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<sst xmlns="http://schemas.openxmlformats.org/spreadsheetml/2006/main" count="422" uniqueCount="84">
  <si>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</si>
  <si>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</si>
  <si>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</si>
  <si>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</si>
  <si>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</si>
  <si>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</si>
  <si>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</si>
  <si>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</si>
  <si>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</si>
  <si>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</si>
  <si>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</si>
  <si>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</si>
  <si>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</si>
  <si>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</si>
  <si>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</si>
  <si>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</si>
  <si>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</si>
  <si>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</si>
  <si>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</si>
  <si>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</si>
  <si>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</si>
  <si>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</si>
  <si>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</si>
  <si>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</si>
  <si>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</si>
  <si>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</si>
  <si>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</si>
  <si>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</si>
  <si>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</si>
  <si>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</si>
  <si>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</si>
  <si>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</si>
  <si>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</si>
  <si>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</si>
  <si>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</si>
  <si>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</si>
  <si>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</si>
  <si>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</si>
  <si>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</si>
  <si>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</si>
  <si>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</si>
  <si>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</si>
  <si>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</si>
  <si>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</si>
  <si>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</si>
  <si>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</si>
  <si>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</si>
  <si>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</si>
  <si>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</si>
  <si>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</si>
  <si>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</si>
  <si>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</si>
  <si>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</si>
  <si>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</si>
  <si>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</si>
  <si>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</si>
  <si>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</si>
  <si>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</si>
  <si>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</si>
  <si>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</si>
  <si>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</si>
  <si>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</si>
  <si>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</si>
  <si>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</si>
  <si>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</si>
  <si>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</si>
  <si>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</si>
  <si>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</si>
  <si>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</si>
  <si>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</si>
  <si>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</si>
  <si>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</si>
  <si>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</si>
  <si>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</si>
  <si>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</si>
  <si>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</si>
  <si>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</si>
  <si>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</si>
  <si>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</si>
  <si>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</si>
  <si>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</si>
  <si>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</si>
  <si>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</si>
  <si>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01.12.2014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</si>
</sst>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Q22" sqref="Q2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6" t="s">
        <v>1</v>
      </c>
      <c r="F3" s="38"/>
      <c r="G3" s="38"/>
      <c r="H3" s="38"/>
      <c r="I3" s="38"/>
      <c r="J3" s="38"/>
      <c r="K3" s="38"/>
      <c r="L3" s="38"/>
      <c r="M3" s="37"/>
      <c r="N3" s="36" t="s">
        <v>57</v>
      </c>
      <c r="O3" s="38"/>
      <c r="P3" s="38"/>
      <c r="Q3" s="38"/>
      <c r="R3" s="38"/>
      <c r="S3" s="38"/>
      <c r="T3" s="38"/>
      <c r="U3" s="38"/>
      <c r="V3" s="37"/>
      <c r="W3" s="36" t="s">
        <v>2</v>
      </c>
      <c r="X3" s="38"/>
      <c r="Y3" s="38"/>
      <c r="Z3" s="38"/>
      <c r="AA3" s="38"/>
      <c r="AB3" s="38"/>
      <c r="AC3" s="38"/>
      <c r="AD3" s="38"/>
      <c r="AE3" s="37"/>
      <c r="AF3" s="36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7"/>
      <c r="AS3" s="36" t="s">
        <v>42</v>
      </c>
      <c r="AT3" s="38"/>
      <c r="AU3" s="38"/>
      <c r="AV3" s="38"/>
      <c r="AW3" s="37"/>
      <c r="AY3" s="28" t="s">
        <v>60</v>
      </c>
      <c r="AZ3" s="30"/>
      <c r="BA3" s="29"/>
      <c r="BB3" s="28" t="s">
        <v>61</v>
      </c>
      <c r="BC3" s="30"/>
      <c r="BD3" s="29"/>
      <c r="BE3" s="28" t="s">
        <v>62</v>
      </c>
      <c r="BF3" s="30"/>
      <c r="BG3" s="29"/>
      <c r="BH3" s="28" t="s">
        <v>63</v>
      </c>
      <c r="BI3" s="30"/>
      <c r="BJ3" s="29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9" t="s">
        <v>80</v>
      </c>
      <c r="F4" s="40"/>
      <c r="G4" s="39" t="s">
        <v>71</v>
      </c>
      <c r="H4" s="40"/>
      <c r="I4" s="39" t="s">
        <v>79</v>
      </c>
      <c r="J4" s="40"/>
      <c r="K4" s="36" t="s">
        <v>56</v>
      </c>
      <c r="L4" s="38"/>
      <c r="M4" s="37"/>
      <c r="N4" s="39" t="s">
        <v>70</v>
      </c>
      <c r="O4" s="40"/>
      <c r="P4" s="39" t="s">
        <v>72</v>
      </c>
      <c r="Q4" s="40"/>
      <c r="R4" s="39" t="s">
        <v>73</v>
      </c>
      <c r="S4" s="40"/>
      <c r="T4" s="36" t="s">
        <v>56</v>
      </c>
      <c r="U4" s="38"/>
      <c r="V4" s="37"/>
      <c r="W4" s="39" t="s">
        <v>74</v>
      </c>
      <c r="X4" s="40"/>
      <c r="Y4" s="39" t="s">
        <v>75</v>
      </c>
      <c r="Z4" s="40"/>
      <c r="AA4" s="39" t="s">
        <v>76</v>
      </c>
      <c r="AB4" s="40"/>
      <c r="AC4" s="36" t="s">
        <v>56</v>
      </c>
      <c r="AD4" s="38"/>
      <c r="AE4" s="37"/>
      <c r="AF4" s="39" t="s">
        <v>77</v>
      </c>
      <c r="AG4" s="40"/>
      <c r="AH4" s="36"/>
      <c r="AI4" s="37"/>
      <c r="AJ4" s="36"/>
      <c r="AK4" s="37"/>
      <c r="AL4" s="36"/>
      <c r="AM4" s="37"/>
      <c r="AN4" s="36"/>
      <c r="AO4" s="37"/>
      <c r="AP4" s="36" t="s">
        <v>56</v>
      </c>
      <c r="AQ4" s="38"/>
      <c r="AR4" s="37"/>
      <c r="AS4" s="39" t="s">
        <v>78</v>
      </c>
      <c r="AT4" s="40"/>
      <c r="AU4" s="36" t="s">
        <v>56</v>
      </c>
      <c r="AV4" s="38"/>
      <c r="AW4" s="37"/>
      <c r="AY4" s="28" t="s">
        <v>66</v>
      </c>
      <c r="AZ4" s="29"/>
      <c r="BA4" s="31" t="s">
        <v>67</v>
      </c>
      <c r="BB4" s="28" t="s">
        <v>66</v>
      </c>
      <c r="BC4" s="29"/>
      <c r="BD4" s="31" t="s">
        <v>67</v>
      </c>
      <c r="BE4" s="28" t="s">
        <v>66</v>
      </c>
      <c r="BF4" s="29"/>
      <c r="BG4" s="31" t="s">
        <v>67</v>
      </c>
      <c r="BH4" s="28" t="s">
        <v>66</v>
      </c>
      <c r="BI4" s="29"/>
      <c r="BJ4" s="31" t="s">
        <v>67</v>
      </c>
      <c r="BK4" s="28" t="s">
        <v>66</v>
      </c>
      <c r="BL4" s="29"/>
      <c r="BM4" s="31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41974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26.68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38.130000000000003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26.55</v>
      </c>
      <c r="BO6" s="18">
        <f t="shared" ref="BO6:BO45" si="15">ROUND(AVERAGE(AZ6,BC6,BF6,BI6,BL6),2)</f>
        <v>33.85</v>
      </c>
    </row>
    <row r="7" spans="1:67">
      <c r="A7" s="19">
        <v>41974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29.46</v>
      </c>
      <c r="AZ7" s="16">
        <f t="shared" si="3"/>
        <v>66.430000000000007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37.229999999999997</v>
      </c>
      <c r="BO7" s="18">
        <f t="shared" si="15"/>
        <v>60.77</v>
      </c>
    </row>
    <row r="8" spans="1:67">
      <c r="A8" s="19">
        <v>41974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 t="s">
        <v>59</v>
      </c>
      <c r="H8" s="27" t="s">
        <v>59</v>
      </c>
      <c r="I8" s="22">
        <v>52.22</v>
      </c>
      <c r="J8" s="27">
        <v>52.22</v>
      </c>
      <c r="K8" s="10">
        <v>3</v>
      </c>
      <c r="L8" s="13">
        <f t="shared" si="16"/>
        <v>2</v>
      </c>
      <c r="M8" s="9">
        <f t="shared" si="17"/>
        <v>66.666666666666657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>
        <v>30</v>
      </c>
      <c r="AG8" s="27">
        <v>30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60.67</v>
      </c>
      <c r="AZ8" s="16">
        <f t="shared" si="3"/>
        <v>60.67</v>
      </c>
      <c r="BA8" s="17">
        <f t="shared" si="4"/>
        <v>66.666666666666657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>
        <f t="shared" si="25"/>
        <v>30</v>
      </c>
      <c r="BI8" s="17">
        <f t="shared" si="25"/>
        <v>30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54.62</v>
      </c>
      <c r="BO8" s="18">
        <f t="shared" si="15"/>
        <v>54.62</v>
      </c>
    </row>
    <row r="9" spans="1:67">
      <c r="A9" s="19">
        <v>41974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41974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50.5</v>
      </c>
      <c r="BO10" s="18">
        <f t="shared" si="15"/>
        <v>70.150000000000006</v>
      </c>
    </row>
    <row r="11" spans="1:67">
      <c r="A11" s="19">
        <v>41974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39.33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38.04</v>
      </c>
      <c r="BO11" s="18">
        <f t="shared" si="15"/>
        <v>40.74</v>
      </c>
    </row>
    <row r="12" spans="1:67">
      <c r="A12" s="19">
        <v>41974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41974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574</v>
      </c>
      <c r="J13" s="27">
        <v>945.55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453.22</v>
      </c>
      <c r="AZ13" s="16">
        <f t="shared" si="3"/>
        <v>720.85</v>
      </c>
      <c r="BA13" s="17">
        <f t="shared" si="4"/>
        <v>100</v>
      </c>
      <c r="BB13" s="16">
        <f t="shared" si="5"/>
        <v>273.5</v>
      </c>
      <c r="BC13" s="16">
        <f t="shared" si="6"/>
        <v>620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307.51</v>
      </c>
      <c r="BO13" s="18">
        <f t="shared" si="15"/>
        <v>591.71</v>
      </c>
    </row>
    <row r="14" spans="1:67">
      <c r="A14" s="19">
        <v>41974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58.26</v>
      </c>
      <c r="BO14" s="18">
        <f t="shared" si="15"/>
        <v>63.18</v>
      </c>
    </row>
    <row r="15" spans="1:67">
      <c r="A15" s="19">
        <v>41974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198</v>
      </c>
      <c r="X15" s="27">
        <v>330</v>
      </c>
      <c r="Y15" s="23">
        <v>155</v>
      </c>
      <c r="Z15" s="27">
        <v>281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189.33</v>
      </c>
      <c r="BF15" s="16">
        <f t="shared" si="9"/>
        <v>296.67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189.85</v>
      </c>
      <c r="BO15" s="18">
        <f t="shared" si="15"/>
        <v>305.5</v>
      </c>
    </row>
    <row r="16" spans="1:67">
      <c r="A16" s="19">
        <v>41974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216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244.67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237.19</v>
      </c>
      <c r="BO16" s="18">
        <f t="shared" si="15"/>
        <v>354.46</v>
      </c>
    </row>
    <row r="17" spans="1:67">
      <c r="A17" s="19">
        <v>41974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437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518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489.02</v>
      </c>
      <c r="BO17" s="18">
        <f t="shared" si="15"/>
        <v>638.39</v>
      </c>
    </row>
    <row r="18" spans="1:67">
      <c r="A18" s="19">
        <v>41974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328.17</v>
      </c>
      <c r="BO18" s="18">
        <f t="shared" si="15"/>
        <v>334.83</v>
      </c>
    </row>
    <row r="19" spans="1:67">
      <c r="A19" s="19">
        <v>41974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350</v>
      </c>
      <c r="R19" s="23">
        <v>209</v>
      </c>
      <c r="S19" s="27">
        <v>299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234.67</v>
      </c>
      <c r="BC19" s="16">
        <f t="shared" si="6"/>
        <v>306.33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214.89</v>
      </c>
      <c r="BO19" s="18">
        <f t="shared" si="15"/>
        <v>328.83</v>
      </c>
    </row>
    <row r="20" spans="1:67">
      <c r="A20" s="19">
        <v>41974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111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126.97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123.97</v>
      </c>
      <c r="BO20" s="18">
        <f t="shared" si="15"/>
        <v>126.25</v>
      </c>
    </row>
    <row r="21" spans="1:67">
      <c r="A21" s="19">
        <v>41974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104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91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58.99</v>
      </c>
      <c r="BO21" s="18">
        <f t="shared" si="15"/>
        <v>178.21</v>
      </c>
    </row>
    <row r="22" spans="1:67">
      <c r="A22" s="19">
        <v>41974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365.37</v>
      </c>
    </row>
    <row r="23" spans="1:67">
      <c r="A23" s="19">
        <v>41974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172.2</v>
      </c>
    </row>
    <row r="24" spans="1:67">
      <c r="A24" s="19">
        <v>41974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41974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41974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41.64</v>
      </c>
      <c r="BO26" s="18">
        <f t="shared" si="15"/>
        <v>48.1</v>
      </c>
    </row>
    <row r="27" spans="1:67">
      <c r="A27" s="19">
        <v>41974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41974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41974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332.13</v>
      </c>
      <c r="BO29" s="18">
        <f t="shared" si="15"/>
        <v>429.69</v>
      </c>
    </row>
    <row r="30" spans="1:67">
      <c r="A30" s="19">
        <v>41974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41974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41974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260</v>
      </c>
      <c r="X32" s="27">
        <v>260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260</v>
      </c>
      <c r="BF32" s="16">
        <f t="shared" si="9"/>
        <v>260</v>
      </c>
      <c r="BG32" s="17">
        <f t="shared" si="24"/>
        <v>33.333333333333329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308.25</v>
      </c>
      <c r="BO32" s="18">
        <f t="shared" si="15"/>
        <v>348.98</v>
      </c>
    </row>
    <row r="33" spans="1:67">
      <c r="A33" s="19">
        <v>41974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29.9</v>
      </c>
      <c r="H33" s="27">
        <v>29.9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22.43</v>
      </c>
      <c r="AZ33" s="16">
        <f t="shared" si="3"/>
        <v>22.43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20.170000000000002</v>
      </c>
      <c r="BO33" s="18">
        <f t="shared" si="15"/>
        <v>20.170000000000002</v>
      </c>
    </row>
    <row r="34" spans="1:67">
      <c r="A34" s="19">
        <v>41974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18.7</v>
      </c>
      <c r="H34" s="27">
        <v>18.7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</v>
      </c>
      <c r="AZ34" s="16">
        <f t="shared" si="3"/>
        <v>24.63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22.5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20.74</v>
      </c>
      <c r="BO34" s="18">
        <f t="shared" si="15"/>
        <v>23.22</v>
      </c>
    </row>
    <row r="35" spans="1:67">
      <c r="A35" s="19">
        <v>41974</v>
      </c>
      <c r="B35" s="7" t="s">
        <v>58</v>
      </c>
      <c r="C35" s="1">
        <v>30</v>
      </c>
      <c r="D35" s="11" t="s">
        <v>30</v>
      </c>
      <c r="E35" s="21">
        <v>16.5</v>
      </c>
      <c r="F35" s="27">
        <v>16.5</v>
      </c>
      <c r="G35" s="22">
        <v>17.899999999999999</v>
      </c>
      <c r="H35" s="27">
        <v>17.899999999999999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17.43</v>
      </c>
      <c r="AZ35" s="16">
        <f t="shared" si="3"/>
        <v>17.43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15.23</v>
      </c>
      <c r="BO35" s="18">
        <f t="shared" si="15"/>
        <v>15.23</v>
      </c>
    </row>
    <row r="36" spans="1:67">
      <c r="A36" s="19">
        <v>41974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45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34.700000000000003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26.24</v>
      </c>
    </row>
    <row r="37" spans="1:67">
      <c r="A37" s="19">
        <v>41974</v>
      </c>
      <c r="B37" s="7" t="s">
        <v>58</v>
      </c>
      <c r="C37" s="1">
        <v>32</v>
      </c>
      <c r="D37" s="11" t="s">
        <v>32</v>
      </c>
      <c r="E37" s="21">
        <v>52</v>
      </c>
      <c r="F37" s="27">
        <v>63.8</v>
      </c>
      <c r="G37" s="22">
        <v>79.900000000000006</v>
      </c>
      <c r="H37" s="27">
        <v>79.900000000000006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130</v>
      </c>
      <c r="X37" s="27">
        <v>130</v>
      </c>
      <c r="Y37" s="23">
        <v>82</v>
      </c>
      <c r="Z37" s="27">
        <v>82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74.77</v>
      </c>
      <c r="AZ37" s="16">
        <f t="shared" si="3"/>
        <v>82.73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106</v>
      </c>
      <c r="BF37" s="16">
        <f t="shared" si="9"/>
        <v>106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94.69</v>
      </c>
      <c r="BO37" s="18">
        <f t="shared" si="15"/>
        <v>96.68</v>
      </c>
    </row>
    <row r="38" spans="1:67">
      <c r="A38" s="19">
        <v>41974</v>
      </c>
      <c r="B38" s="7" t="s">
        <v>58</v>
      </c>
      <c r="C38" s="1">
        <v>33</v>
      </c>
      <c r="D38" s="11" t="s">
        <v>33</v>
      </c>
      <c r="E38" s="21">
        <v>71.8</v>
      </c>
      <c r="F38" s="27">
        <v>71.8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150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80.8</v>
      </c>
      <c r="AZ38" s="16">
        <f t="shared" si="3"/>
        <v>106.97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124.5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98.7</v>
      </c>
      <c r="BO38" s="18">
        <f t="shared" si="15"/>
        <v>112.12</v>
      </c>
    </row>
    <row r="39" spans="1:67">
      <c r="A39" s="19">
        <v>41974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154.4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153.69</v>
      </c>
      <c r="BO39" s="18">
        <f t="shared" si="15"/>
        <v>161.69999999999999</v>
      </c>
    </row>
    <row r="40" spans="1:67">
      <c r="A40" s="19">
        <v>41974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46.5</v>
      </c>
      <c r="H40" s="27">
        <v>77</v>
      </c>
      <c r="I40" s="22">
        <v>54.3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53</v>
      </c>
      <c r="X40" s="27">
        <v>53</v>
      </c>
      <c r="Y40" s="23">
        <v>58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46.77</v>
      </c>
      <c r="AZ40" s="16">
        <f t="shared" si="3"/>
        <v>72.52</v>
      </c>
      <c r="BA40" s="17">
        <f t="shared" si="4"/>
        <v>100</v>
      </c>
      <c r="BB40" s="16">
        <f t="shared" si="5"/>
        <v>61</v>
      </c>
      <c r="BC40" s="16">
        <f t="shared" si="6"/>
        <v>70</v>
      </c>
      <c r="BD40" s="17">
        <f t="shared" si="7"/>
        <v>33.333333333333329</v>
      </c>
      <c r="BE40" s="16">
        <f t="shared" si="8"/>
        <v>55.5</v>
      </c>
      <c r="BF40" s="16">
        <f t="shared" si="9"/>
        <v>64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54.42</v>
      </c>
      <c r="BO40" s="18">
        <f t="shared" si="15"/>
        <v>68.84</v>
      </c>
    </row>
    <row r="41" spans="1:67">
      <c r="A41" s="19">
        <v>41974</v>
      </c>
      <c r="B41" s="7" t="s">
        <v>58</v>
      </c>
      <c r="C41" s="1">
        <v>36</v>
      </c>
      <c r="D41" s="11" t="s">
        <v>36</v>
      </c>
      <c r="E41" s="21">
        <v>35.1</v>
      </c>
      <c r="F41" s="27">
        <v>35.1</v>
      </c>
      <c r="G41" s="22">
        <v>39.9</v>
      </c>
      <c r="H41" s="27">
        <v>39.9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44</v>
      </c>
      <c r="X41" s="27">
        <v>44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41.63</v>
      </c>
      <c r="AZ41" s="16">
        <f t="shared" si="3"/>
        <v>41.63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39.950000000000003</v>
      </c>
      <c r="BF41" s="16">
        <f t="shared" si="9"/>
        <v>39.950000000000003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43.19</v>
      </c>
      <c r="BO41" s="18">
        <f t="shared" si="15"/>
        <v>43.19</v>
      </c>
    </row>
    <row r="42" spans="1:67">
      <c r="A42" s="19">
        <v>41974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75</v>
      </c>
      <c r="Z42" s="27">
        <v>84.9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80</v>
      </c>
      <c r="BF42" s="16">
        <f t="shared" si="9"/>
        <v>84.95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88.19</v>
      </c>
      <c r="BO42" s="18">
        <f t="shared" si="15"/>
        <v>103.52</v>
      </c>
    </row>
    <row r="43" spans="1:67">
      <c r="A43" s="19">
        <v>41974</v>
      </c>
      <c r="B43" s="7" t="s">
        <v>58</v>
      </c>
      <c r="C43" s="1">
        <v>38</v>
      </c>
      <c r="D43" s="11" t="s">
        <v>38</v>
      </c>
      <c r="E43" s="21">
        <v>42.6</v>
      </c>
      <c r="F43" s="27">
        <v>42.6</v>
      </c>
      <c r="G43" s="22">
        <v>53</v>
      </c>
      <c r="H43" s="27">
        <v>53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59.33</v>
      </c>
      <c r="BO43" s="18">
        <f t="shared" si="15"/>
        <v>59.33</v>
      </c>
    </row>
    <row r="44" spans="1:67">
      <c r="A44" s="19">
        <v>41974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88.5</v>
      </c>
      <c r="H44" s="27">
        <v>88.5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65</v>
      </c>
      <c r="Z44" s="27">
        <v>65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64.430000000000007</v>
      </c>
      <c r="AZ44" s="16">
        <f t="shared" si="3"/>
        <v>64.430000000000007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66.5</v>
      </c>
      <c r="BF44" s="16">
        <f t="shared" si="9"/>
        <v>66.5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72.48</v>
      </c>
      <c r="BO44" s="18">
        <f t="shared" si="15"/>
        <v>72.48</v>
      </c>
    </row>
    <row r="45" spans="1:67">
      <c r="A45" s="19">
        <v>41974</v>
      </c>
      <c r="B45" s="7" t="s">
        <v>58</v>
      </c>
      <c r="C45" s="1">
        <v>40</v>
      </c>
      <c r="D45" s="11" t="s">
        <v>40</v>
      </c>
      <c r="E45" s="21">
        <v>52.7</v>
      </c>
      <c r="F45" s="27">
        <v>52.7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51</v>
      </c>
      <c r="X45" s="27">
        <v>51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82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52.97</v>
      </c>
      <c r="AZ45" s="16">
        <f t="shared" si="3"/>
        <v>53.86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50</v>
      </c>
      <c r="BF45" s="16">
        <f t="shared" si="9"/>
        <v>50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53.62</v>
      </c>
      <c r="BO45" s="18">
        <f t="shared" si="15"/>
        <v>53.84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BA4:BA5"/>
    <mergeCell ref="W3:AE3"/>
    <mergeCell ref="AA4:AB4"/>
    <mergeCell ref="AC4:AE4"/>
    <mergeCell ref="W4:X4"/>
    <mergeCell ref="Y4:Z4"/>
    <mergeCell ref="AU4:AW4"/>
    <mergeCell ref="AY3:BA3"/>
    <mergeCell ref="T4:V4"/>
    <mergeCell ref="AU1:AW1"/>
    <mergeCell ref="C2:AW2"/>
    <mergeCell ref="E3:M3"/>
    <mergeCell ref="N3:V3"/>
    <mergeCell ref="AS3:AW3"/>
    <mergeCell ref="AY4:AZ4"/>
    <mergeCell ref="E4:F4"/>
    <mergeCell ref="I4:J4"/>
    <mergeCell ref="R4:S4"/>
    <mergeCell ref="N4:O4"/>
    <mergeCell ref="G4:H4"/>
    <mergeCell ref="K4:M4"/>
    <mergeCell ref="P4:Q4"/>
    <mergeCell ref="AL4:AM4"/>
    <mergeCell ref="AS4:AT4"/>
    <mergeCell ref="BJ4:BJ5"/>
    <mergeCell ref="BB3:BD3"/>
    <mergeCell ref="BB4:BC4"/>
    <mergeCell ref="AH4:AI4"/>
    <mergeCell ref="AJ4:AK4"/>
    <mergeCell ref="AN4:AO4"/>
    <mergeCell ref="AF3:AR3"/>
    <mergeCell ref="BD4:BD5"/>
    <mergeCell ref="AP4:AR4"/>
    <mergeCell ref="AF4:AG4"/>
    <mergeCell ref="BH4:BI4"/>
    <mergeCell ref="BE3:BG3"/>
    <mergeCell ref="BE4:BF4"/>
    <mergeCell ref="BG4:BG5"/>
    <mergeCell ref="BN4:BO4"/>
    <mergeCell ref="BM4:BM5"/>
    <mergeCell ref="BN3:BO3"/>
    <mergeCell ref="BK3:BM3"/>
    <mergeCell ref="BK4:BL4"/>
    <mergeCell ref="BH3:BJ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2014-12-01T10:21:40Z</dcterms:modified>
</cp:coreProperties>
</file>