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<sst xmlns="http://schemas.openxmlformats.org/spreadsheetml/2006/main" count="420" uniqueCount="84">
  <si>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</si>
  <si>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</si>
  <si>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</si>
  <si>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</si>
  <si>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</si>
  <si>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</si>
  <si>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</si>
  <si>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</si>
  <si>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</si>
  <si>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</si>
  <si>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</si>
  <si>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</si>
  <si>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</si>
  <si>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</si>
  <si>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</si>
  <si>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</si>
  <si>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</si>
  <si>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</si>
  <si>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</si>
  <si>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</si>
  <si>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</si>
  <si>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</si>
  <si>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</si>
  <si>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</si>
  <si>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</si>
  <si>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</si>
  <si>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</si>
  <si>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</si>
  <si>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</si>
  <si>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</si>
  <si>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</si>
  <si>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</si>
  <si>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</si>
  <si>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</si>
  <si>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</si>
  <si>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</si>
  <si>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</si>
  <si>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</si>
  <si>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</si>
  <si>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</si>
  <si>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</si>
  <si>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</si>
  <si>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</si>
  <si>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</si>
  <si>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</si>
  <si>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</si>
  <si>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</si>
  <si>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</si>
  <si>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</si>
  <si>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</si>
  <si>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</si>
  <si>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</si>
  <si>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</si>
  <si>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</si>
  <si>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</si>
  <si>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</si>
  <si>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</si>
  <si>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</si>
  <si>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</si>
  <si>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</si>
  <si>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</si>
  <si>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</si>
  <si>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</si>
  <si>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</si>
  <si>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</si>
  <si>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</si>
  <si>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</si>
  <si>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</si>
  <si>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</si>
  <si>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</si>
  <si>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</si>
  <si>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</si>
  <si>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</si>
  <si>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</si>
  <si>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</si>
  <si>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</si>
  <si>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</si>
  <si>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</si>
  <si>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</si>
  <si>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</si>
  <si>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</si>
  <si>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</si>
  <si>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</si>
  <si>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23.12.2014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</si>
</sst>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R8" sqref="R7:R8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6" t="s">
        <v>4</v>
      </c>
      <c r="AV1" s="36"/>
      <c r="AW1" s="36"/>
    </row>
    <row r="2" spans="1:67" ht="30" customHeight="1">
      <c r="C2" s="37" t="s">
        <v>83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41" t="s">
        <v>60</v>
      </c>
      <c r="AZ3" s="42"/>
      <c r="BA3" s="43"/>
      <c r="BB3" s="41" t="s">
        <v>61</v>
      </c>
      <c r="BC3" s="42"/>
      <c r="BD3" s="43"/>
      <c r="BE3" s="41" t="s">
        <v>62</v>
      </c>
      <c r="BF3" s="42"/>
      <c r="BG3" s="43"/>
      <c r="BH3" s="41" t="s">
        <v>63</v>
      </c>
      <c r="BI3" s="42"/>
      <c r="BJ3" s="43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76</v>
      </c>
      <c r="F4" s="29"/>
      <c r="G4" s="28" t="s">
        <v>70</v>
      </c>
      <c r="H4" s="29"/>
      <c r="I4" s="28" t="s">
        <v>75</v>
      </c>
      <c r="J4" s="29"/>
      <c r="K4" s="38" t="s">
        <v>56</v>
      </c>
      <c r="L4" s="39"/>
      <c r="M4" s="40"/>
      <c r="N4" s="28" t="s">
        <v>79</v>
      </c>
      <c r="O4" s="29"/>
      <c r="P4" s="28" t="s">
        <v>71</v>
      </c>
      <c r="Q4" s="29"/>
      <c r="R4" s="28" t="s">
        <v>82</v>
      </c>
      <c r="S4" s="29"/>
      <c r="T4" s="38" t="s">
        <v>56</v>
      </c>
      <c r="U4" s="39"/>
      <c r="V4" s="40"/>
      <c r="W4" s="28" t="s">
        <v>72</v>
      </c>
      <c r="X4" s="29"/>
      <c r="Y4" s="28" t="s">
        <v>80</v>
      </c>
      <c r="Z4" s="29"/>
      <c r="AA4" s="28" t="s">
        <v>73</v>
      </c>
      <c r="AB4" s="29"/>
      <c r="AC4" s="38" t="s">
        <v>56</v>
      </c>
      <c r="AD4" s="39"/>
      <c r="AE4" s="40"/>
      <c r="AF4" s="28" t="s">
        <v>81</v>
      </c>
      <c r="AG4" s="29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28" t="s">
        <v>74</v>
      </c>
      <c r="AT4" s="29"/>
      <c r="AU4" s="38" t="s">
        <v>56</v>
      </c>
      <c r="AV4" s="39"/>
      <c r="AW4" s="40"/>
      <c r="AY4" s="41" t="s">
        <v>66</v>
      </c>
      <c r="AZ4" s="43"/>
      <c r="BA4" s="44" t="s">
        <v>67</v>
      </c>
      <c r="BB4" s="41" t="s">
        <v>66</v>
      </c>
      <c r="BC4" s="43"/>
      <c r="BD4" s="44" t="s">
        <v>67</v>
      </c>
      <c r="BE4" s="41" t="s">
        <v>66</v>
      </c>
      <c r="BF4" s="43"/>
      <c r="BG4" s="44" t="s">
        <v>67</v>
      </c>
      <c r="BH4" s="41" t="s">
        <v>66</v>
      </c>
      <c r="BI4" s="43"/>
      <c r="BJ4" s="44" t="s">
        <v>67</v>
      </c>
      <c r="BK4" s="41" t="s">
        <v>66</v>
      </c>
      <c r="BL4" s="43"/>
      <c r="BM4" s="44" t="s">
        <v>67</v>
      </c>
      <c r="BN4" s="41" t="s">
        <v>66</v>
      </c>
      <c r="BO4" s="43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41996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23.4</v>
      </c>
      <c r="H6" s="27">
        <v>34.200000000000003</v>
      </c>
      <c r="I6" s="22">
        <v>32.5</v>
      </c>
      <c r="J6" s="27">
        <v>49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27</v>
      </c>
      <c r="X6" s="27">
        <v>35</v>
      </c>
      <c r="Y6" s="23">
        <v>31</v>
      </c>
      <c r="Z6" s="27">
        <v>38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25.05</v>
      </c>
      <c r="AZ6" s="16">
        <f t="shared" ref="AZ6:AZ45" si="3">IF(SUM(F6,H6,J6)=0,"",ROUND(AVERAGE(F6,H6,J6),2))</f>
        <v>37.380000000000003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30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26.98</v>
      </c>
      <c r="BO6" s="18">
        <f t="shared" ref="BO6:BO45" si="15">ROUND(AVERAGE(AZ6,BC6,BF6,BI6,BL6),2)</f>
        <v>34.090000000000003</v>
      </c>
    </row>
    <row r="7" spans="1:67">
      <c r="A7" s="19">
        <v>41996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32.5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53.33</v>
      </c>
      <c r="X7" s="27">
        <v>76.67</v>
      </c>
      <c r="Y7" s="23">
        <v>46.55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38.630000000000003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49.63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43.97</v>
      </c>
      <c r="BO7" s="18">
        <f t="shared" si="15"/>
        <v>58.1</v>
      </c>
    </row>
    <row r="8" spans="1:67">
      <c r="A8" s="19">
        <v>41996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74.88</v>
      </c>
      <c r="I8" s="22">
        <v>57.9</v>
      </c>
      <c r="J8" s="27">
        <v>57.9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63.82</v>
      </c>
      <c r="AZ8" s="16">
        <f t="shared" si="3"/>
        <v>67.3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71.81</v>
      </c>
      <c r="BF8" s="16">
        <f t="shared" si="9"/>
        <v>71.81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66.989999999999995</v>
      </c>
      <c r="BO8" s="18">
        <f t="shared" si="15"/>
        <v>67.86</v>
      </c>
    </row>
    <row r="9" spans="1:67">
      <c r="A9" s="19">
        <v>41996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31.2</v>
      </c>
      <c r="AZ9" s="16">
        <f t="shared" si="3"/>
        <v>114.59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37.85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31.17</v>
      </c>
      <c r="BO9" s="18">
        <f t="shared" si="15"/>
        <v>72.94</v>
      </c>
    </row>
    <row r="10" spans="1:67">
      <c r="A10" s="19">
        <v>41996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66.56</v>
      </c>
      <c r="H10" s="27">
        <v>78.900000000000006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59.9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36</v>
      </c>
      <c r="Z10" s="27">
        <v>74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54.12</v>
      </c>
      <c r="AZ10" s="16">
        <f t="shared" si="3"/>
        <v>80.37</v>
      </c>
      <c r="BA10" s="17">
        <f t="shared" si="4"/>
        <v>100</v>
      </c>
      <c r="BB10" s="16">
        <f t="shared" si="5"/>
        <v>50.4</v>
      </c>
      <c r="BC10" s="16">
        <f t="shared" si="6"/>
        <v>67.900000000000006</v>
      </c>
      <c r="BD10" s="17">
        <f t="shared" si="7"/>
        <v>100</v>
      </c>
      <c r="BE10" s="16">
        <f t="shared" si="8"/>
        <v>45.22</v>
      </c>
      <c r="BF10" s="16">
        <f t="shared" si="9"/>
        <v>74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52.85</v>
      </c>
      <c r="BO10" s="18">
        <f t="shared" si="15"/>
        <v>73.069999999999993</v>
      </c>
    </row>
    <row r="11" spans="1:67">
      <c r="A11" s="19">
        <v>41996</v>
      </c>
      <c r="B11" s="7" t="s">
        <v>58</v>
      </c>
      <c r="C11" s="1">
        <v>6</v>
      </c>
      <c r="D11" s="11" t="s">
        <v>10</v>
      </c>
      <c r="E11" s="21">
        <v>38.29</v>
      </c>
      <c r="F11" s="27">
        <v>43.9</v>
      </c>
      <c r="G11" s="22">
        <v>48.8</v>
      </c>
      <c r="H11" s="27">
        <v>48.9</v>
      </c>
      <c r="I11" s="22">
        <v>43.08</v>
      </c>
      <c r="J11" s="27">
        <v>43.22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39.6</v>
      </c>
      <c r="Q11" s="27">
        <v>39.6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48</v>
      </c>
      <c r="X11" s="27">
        <v>48</v>
      </c>
      <c r="Y11" s="23">
        <v>38</v>
      </c>
      <c r="Z11" s="27">
        <v>38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43.39</v>
      </c>
      <c r="AZ11" s="16">
        <f t="shared" si="3"/>
        <v>45.34</v>
      </c>
      <c r="BA11" s="17">
        <f t="shared" si="4"/>
        <v>100</v>
      </c>
      <c r="BB11" s="16">
        <f t="shared" si="5"/>
        <v>42.2</v>
      </c>
      <c r="BC11" s="16">
        <f t="shared" si="6"/>
        <v>42.2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42.57</v>
      </c>
      <c r="BO11" s="18">
        <f t="shared" si="15"/>
        <v>43.05</v>
      </c>
    </row>
    <row r="12" spans="1:67">
      <c r="A12" s="19">
        <v>41996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7.6</v>
      </c>
      <c r="H12" s="27">
        <v>7.6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8.77</v>
      </c>
      <c r="AZ12" s="16">
        <f t="shared" si="3"/>
        <v>8.77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12.15</v>
      </c>
      <c r="BO12" s="18">
        <f t="shared" si="15"/>
        <v>12.15</v>
      </c>
    </row>
    <row r="13" spans="1:67">
      <c r="A13" s="19">
        <v>41996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313.33</v>
      </c>
      <c r="BO13" s="18">
        <f t="shared" si="15"/>
        <v>636.83000000000004</v>
      </c>
    </row>
    <row r="14" spans="1:67">
      <c r="A14" s="19">
        <v>41996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44.5</v>
      </c>
      <c r="BF14" s="16">
        <f t="shared" si="9"/>
        <v>44.5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53.87</v>
      </c>
      <c r="BO14" s="18">
        <f t="shared" si="15"/>
        <v>58.79</v>
      </c>
    </row>
    <row r="15" spans="1:67">
      <c r="A15" s="19">
        <v>41996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216</v>
      </c>
      <c r="Q15" s="27">
        <v>329.9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345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198</v>
      </c>
      <c r="BC15" s="16">
        <f t="shared" si="6"/>
        <v>311.97000000000003</v>
      </c>
      <c r="BD15" s="17">
        <f t="shared" si="7"/>
        <v>100</v>
      </c>
      <c r="BE15" s="16">
        <f t="shared" si="8"/>
        <v>194</v>
      </c>
      <c r="BF15" s="16">
        <f t="shared" si="9"/>
        <v>332.33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179.82</v>
      </c>
      <c r="BO15" s="18">
        <f t="shared" si="15"/>
        <v>302.85000000000002</v>
      </c>
    </row>
    <row r="16" spans="1:67">
      <c r="A16" s="19">
        <v>41996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337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294</v>
      </c>
      <c r="X16" s="27">
        <v>334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272.67</v>
      </c>
      <c r="BC16" s="16">
        <f t="shared" si="6"/>
        <v>384</v>
      </c>
      <c r="BD16" s="17">
        <f t="shared" si="7"/>
        <v>100</v>
      </c>
      <c r="BE16" s="16">
        <f t="shared" si="8"/>
        <v>306.67</v>
      </c>
      <c r="BF16" s="16">
        <f t="shared" si="9"/>
        <v>385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279.02</v>
      </c>
      <c r="BO16" s="18">
        <f t="shared" si="15"/>
        <v>361.73</v>
      </c>
    </row>
    <row r="17" spans="1:67">
      <c r="A17" s="19">
        <v>41996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 t="s">
        <v>59</v>
      </c>
      <c r="S17" s="27" t="s">
        <v>59</v>
      </c>
      <c r="T17" s="10">
        <v>3</v>
      </c>
      <c r="U17" s="13">
        <f t="shared" si="0"/>
        <v>1</v>
      </c>
      <c r="V17" s="9">
        <f t="shared" si="18"/>
        <v>33.333333333333329</v>
      </c>
      <c r="W17" s="23">
        <v>385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516.6</v>
      </c>
      <c r="BC17" s="16">
        <f t="shared" si="6"/>
        <v>516.6</v>
      </c>
      <c r="BD17" s="17">
        <f t="shared" si="7"/>
        <v>33.333333333333329</v>
      </c>
      <c r="BE17" s="16">
        <f t="shared" si="8"/>
        <v>500.67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493.19</v>
      </c>
      <c r="BO17" s="18">
        <f t="shared" si="15"/>
        <v>630.35</v>
      </c>
    </row>
    <row r="18" spans="1:67">
      <c r="A18" s="19">
        <v>41996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41996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149.9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250</v>
      </c>
      <c r="Q19" s="27">
        <v>290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149.9</v>
      </c>
      <c r="AZ19" s="16">
        <f t="shared" si="3"/>
        <v>399</v>
      </c>
      <c r="BA19" s="17">
        <f t="shared" si="4"/>
        <v>33.333333333333329</v>
      </c>
      <c r="BB19" s="16">
        <f t="shared" si="5"/>
        <v>234.5</v>
      </c>
      <c r="BC19" s="16">
        <f t="shared" si="6"/>
        <v>300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217.88</v>
      </c>
      <c r="BO19" s="18">
        <f t="shared" si="15"/>
        <v>323.8</v>
      </c>
    </row>
    <row r="20" spans="1:67">
      <c r="A20" s="19">
        <v>41996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133.66999999999999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122.74</v>
      </c>
      <c r="BO20" s="18">
        <f t="shared" si="15"/>
        <v>126.04</v>
      </c>
    </row>
    <row r="21" spans="1:67">
      <c r="A21" s="19">
        <v>41996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60</v>
      </c>
      <c r="X21" s="27">
        <v>217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69</v>
      </c>
      <c r="BF21" s="16">
        <f t="shared" si="9"/>
        <v>176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55.87</v>
      </c>
      <c r="BO21" s="18">
        <f t="shared" si="15"/>
        <v>190.75</v>
      </c>
    </row>
    <row r="22" spans="1:67">
      <c r="A22" s="19">
        <v>41996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375</v>
      </c>
      <c r="Y22" s="23">
        <v>247</v>
      </c>
      <c r="Z22" s="27">
        <v>247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180.5</v>
      </c>
      <c r="BF22" s="16">
        <f t="shared" si="9"/>
        <v>311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236.59</v>
      </c>
      <c r="BO22" s="18">
        <f t="shared" si="15"/>
        <v>341.26</v>
      </c>
    </row>
    <row r="23" spans="1:67">
      <c r="A23" s="19">
        <v>41996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80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92.5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114.85</v>
      </c>
      <c r="BO23" s="18">
        <f t="shared" si="15"/>
        <v>161.02000000000001</v>
      </c>
    </row>
    <row r="24" spans="1:67">
      <c r="A24" s="19">
        <v>41996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20.78</v>
      </c>
      <c r="BO24" s="18">
        <f t="shared" si="15"/>
        <v>59.26</v>
      </c>
    </row>
    <row r="25" spans="1:67">
      <c r="A25" s="19">
        <v>41996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41996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50.14</v>
      </c>
    </row>
    <row r="27" spans="1:67">
      <c r="A27" s="19">
        <v>41996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47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48.11</v>
      </c>
      <c r="BO27" s="18">
        <f t="shared" si="15"/>
        <v>56.74</v>
      </c>
    </row>
    <row r="28" spans="1:67">
      <c r="A28" s="19">
        <v>41996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202.88</v>
      </c>
      <c r="BO28" s="18">
        <f t="shared" si="15"/>
        <v>227.43</v>
      </c>
    </row>
    <row r="29" spans="1:67">
      <c r="A29" s="19">
        <v>41996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455.56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390.74</v>
      </c>
      <c r="AZ29" s="16">
        <f t="shared" si="3"/>
        <v>474.96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244.44</v>
      </c>
      <c r="BF29" s="16">
        <f t="shared" si="9"/>
        <v>450.74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315.88</v>
      </c>
      <c r="BO29" s="18">
        <f t="shared" si="15"/>
        <v>410.45</v>
      </c>
    </row>
    <row r="30" spans="1:67">
      <c r="A30" s="19">
        <v>41996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41996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132.66999999999999</v>
      </c>
      <c r="AZ31" s="16">
        <f t="shared" si="3"/>
        <v>176.08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163.72999999999999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131.38999999999999</v>
      </c>
      <c r="BO31" s="18">
        <f t="shared" si="15"/>
        <v>158.21</v>
      </c>
    </row>
    <row r="32" spans="1:67">
      <c r="A32" s="19">
        <v>41996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353.33</v>
      </c>
      <c r="BF32" s="16">
        <f t="shared" si="9"/>
        <v>370.33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327.57</v>
      </c>
      <c r="BO32" s="18">
        <f t="shared" si="15"/>
        <v>374.89</v>
      </c>
    </row>
    <row r="33" spans="1:67">
      <c r="A33" s="19">
        <v>41996</v>
      </c>
      <c r="B33" s="7" t="s">
        <v>58</v>
      </c>
      <c r="C33" s="1">
        <v>28</v>
      </c>
      <c r="D33" s="11" t="s">
        <v>28</v>
      </c>
      <c r="E33" s="21">
        <v>23.6</v>
      </c>
      <c r="F33" s="27">
        <v>23.6</v>
      </c>
      <c r="G33" s="22">
        <v>24.8</v>
      </c>
      <c r="H33" s="27">
        <v>24.8</v>
      </c>
      <c r="I33" s="22">
        <v>28.9</v>
      </c>
      <c r="J33" s="27">
        <v>28.9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25.77</v>
      </c>
      <c r="AZ33" s="16">
        <f t="shared" si="3"/>
        <v>25.77</v>
      </c>
      <c r="BA33" s="17">
        <f t="shared" si="4"/>
        <v>100</v>
      </c>
      <c r="BB33" s="16">
        <f t="shared" si="5"/>
        <v>20.5</v>
      </c>
      <c r="BC33" s="16">
        <f t="shared" si="6"/>
        <v>20.5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22.82</v>
      </c>
      <c r="BO33" s="18">
        <f t="shared" si="15"/>
        <v>22.82</v>
      </c>
    </row>
    <row r="34" spans="1:67">
      <c r="A34" s="19">
        <v>41996</v>
      </c>
      <c r="B34" s="7" t="s">
        <v>58</v>
      </c>
      <c r="C34" s="1">
        <v>29</v>
      </c>
      <c r="D34" s="11" t="s">
        <v>29</v>
      </c>
      <c r="E34" s="21">
        <v>27.8</v>
      </c>
      <c r="F34" s="27">
        <v>27.8</v>
      </c>
      <c r="G34" s="22">
        <v>21.3</v>
      </c>
      <c r="H34" s="27">
        <v>21.3</v>
      </c>
      <c r="I34" s="22">
        <v>23.7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24.27</v>
      </c>
      <c r="AZ34" s="16">
        <f t="shared" si="3"/>
        <v>43.43</v>
      </c>
      <c r="BA34" s="17">
        <f t="shared" si="4"/>
        <v>100</v>
      </c>
      <c r="BB34" s="16">
        <f t="shared" si="5"/>
        <v>21</v>
      </c>
      <c r="BC34" s="16">
        <f t="shared" si="6"/>
        <v>21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23.57</v>
      </c>
      <c r="BO34" s="18">
        <f t="shared" si="15"/>
        <v>28.36</v>
      </c>
    </row>
    <row r="35" spans="1:67">
      <c r="A35" s="19">
        <v>41996</v>
      </c>
      <c r="B35" s="7" t="s">
        <v>58</v>
      </c>
      <c r="C35" s="1">
        <v>30</v>
      </c>
      <c r="D35" s="11" t="s">
        <v>30</v>
      </c>
      <c r="E35" s="21">
        <v>23.1</v>
      </c>
      <c r="F35" s="27">
        <v>23.1</v>
      </c>
      <c r="G35" s="22">
        <v>29.9</v>
      </c>
      <c r="H35" s="27">
        <v>29.9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22</v>
      </c>
      <c r="Z35" s="27">
        <v>22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27.63</v>
      </c>
      <c r="AZ35" s="16">
        <f t="shared" si="3"/>
        <v>27.63</v>
      </c>
      <c r="BA35" s="17">
        <f t="shared" si="4"/>
        <v>100</v>
      </c>
      <c r="BB35" s="16">
        <f t="shared" si="5"/>
        <v>17.5</v>
      </c>
      <c r="BC35" s="16">
        <f t="shared" si="6"/>
        <v>17.5</v>
      </c>
      <c r="BD35" s="17">
        <f t="shared" si="7"/>
        <v>66.666666666666657</v>
      </c>
      <c r="BE35" s="16">
        <f t="shared" si="8"/>
        <v>22.5</v>
      </c>
      <c r="BF35" s="16">
        <f t="shared" si="9"/>
        <v>22.5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23.66</v>
      </c>
      <c r="BO35" s="18">
        <f t="shared" si="15"/>
        <v>23.66</v>
      </c>
    </row>
    <row r="36" spans="1:67">
      <c r="A36" s="19">
        <v>41996</v>
      </c>
      <c r="B36" s="7" t="s">
        <v>58</v>
      </c>
      <c r="C36" s="1">
        <v>31</v>
      </c>
      <c r="D36" s="11" t="s">
        <v>31</v>
      </c>
      <c r="E36" s="21">
        <v>35.700000000000003</v>
      </c>
      <c r="F36" s="27">
        <v>35.700000000000003</v>
      </c>
      <c r="G36" s="22">
        <v>20.3</v>
      </c>
      <c r="H36" s="27">
        <v>49.9</v>
      </c>
      <c r="I36" s="22">
        <v>19.8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26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36</v>
      </c>
      <c r="AG36" s="27">
        <v>36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25.27</v>
      </c>
      <c r="AZ36" s="16">
        <f t="shared" si="3"/>
        <v>41.87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26</v>
      </c>
      <c r="BF36" s="16">
        <f t="shared" si="9"/>
        <v>26</v>
      </c>
      <c r="BG36" s="17">
        <f t="shared" si="24"/>
        <v>33.333333333333329</v>
      </c>
      <c r="BH36" s="17">
        <f t="shared" si="25"/>
        <v>36</v>
      </c>
      <c r="BI36" s="17">
        <f t="shared" si="25"/>
        <v>36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27.32</v>
      </c>
      <c r="BO36" s="18">
        <f t="shared" si="15"/>
        <v>31.47</v>
      </c>
    </row>
    <row r="37" spans="1:67">
      <c r="A37" s="19">
        <v>41996</v>
      </c>
      <c r="B37" s="7" t="s">
        <v>58</v>
      </c>
      <c r="C37" s="1">
        <v>32</v>
      </c>
      <c r="D37" s="11" t="s">
        <v>32</v>
      </c>
      <c r="E37" s="21">
        <v>85.6</v>
      </c>
      <c r="F37" s="27">
        <v>108.4</v>
      </c>
      <c r="G37" s="22">
        <v>159</v>
      </c>
      <c r="H37" s="27">
        <v>159</v>
      </c>
      <c r="I37" s="22">
        <v>88.9</v>
      </c>
      <c r="J37" s="27">
        <v>88.9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155</v>
      </c>
      <c r="X37" s="27">
        <v>155</v>
      </c>
      <c r="Y37" s="23">
        <v>132</v>
      </c>
      <c r="Z37" s="27">
        <v>132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112</v>
      </c>
      <c r="AG37" s="27">
        <v>112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111.17</v>
      </c>
      <c r="AZ37" s="16">
        <f t="shared" si="3"/>
        <v>118.77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143.5</v>
      </c>
      <c r="BF37" s="16">
        <f t="shared" si="9"/>
        <v>143.5</v>
      </c>
      <c r="BG37" s="17">
        <f t="shared" si="24"/>
        <v>66.666666666666657</v>
      </c>
      <c r="BH37" s="17">
        <f t="shared" si="25"/>
        <v>112</v>
      </c>
      <c r="BI37" s="17">
        <f t="shared" si="25"/>
        <v>112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130.66999999999999</v>
      </c>
      <c r="BO37" s="18">
        <f t="shared" si="15"/>
        <v>132.57</v>
      </c>
    </row>
    <row r="38" spans="1:67">
      <c r="A38" s="19">
        <v>41996</v>
      </c>
      <c r="B38" s="7" t="s">
        <v>58</v>
      </c>
      <c r="C38" s="1">
        <v>33</v>
      </c>
      <c r="D38" s="11" t="s">
        <v>33</v>
      </c>
      <c r="E38" s="21">
        <v>89</v>
      </c>
      <c r="F38" s="27">
        <v>89</v>
      </c>
      <c r="G38" s="22">
        <v>129.9</v>
      </c>
      <c r="H38" s="27">
        <v>129.9</v>
      </c>
      <c r="I38" s="22">
        <v>100.7</v>
      </c>
      <c r="J38" s="27">
        <v>191.7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140</v>
      </c>
      <c r="Y38" s="23">
        <v>135</v>
      </c>
      <c r="Z38" s="27">
        <v>135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91</v>
      </c>
      <c r="AG38" s="27">
        <v>91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106.53</v>
      </c>
      <c r="AZ38" s="16">
        <f t="shared" si="3"/>
        <v>136.87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102.5</v>
      </c>
      <c r="BF38" s="16">
        <f t="shared" si="9"/>
        <v>137.5</v>
      </c>
      <c r="BG38" s="17">
        <f t="shared" si="24"/>
        <v>66.666666666666657</v>
      </c>
      <c r="BH38" s="17">
        <f t="shared" si="25"/>
        <v>91</v>
      </c>
      <c r="BI38" s="17">
        <f t="shared" si="25"/>
        <v>91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103.76</v>
      </c>
      <c r="BO38" s="18">
        <f t="shared" si="15"/>
        <v>120.09</v>
      </c>
    </row>
    <row r="39" spans="1:67">
      <c r="A39" s="19">
        <v>41996</v>
      </c>
      <c r="B39" s="7" t="s">
        <v>58</v>
      </c>
      <c r="C39" s="1">
        <v>34</v>
      </c>
      <c r="D39" s="11" t="s">
        <v>34</v>
      </c>
      <c r="E39" s="21">
        <v>98.9</v>
      </c>
      <c r="F39" s="27">
        <v>98.9</v>
      </c>
      <c r="G39" s="22">
        <v>129.9</v>
      </c>
      <c r="H39" s="27">
        <v>129.9</v>
      </c>
      <c r="I39" s="22">
        <v>117.2</v>
      </c>
      <c r="J39" s="27">
        <v>219.5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115.33</v>
      </c>
      <c r="AZ39" s="16">
        <f t="shared" si="3"/>
        <v>149.43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112.67</v>
      </c>
      <c r="BO39" s="18">
        <f t="shared" si="15"/>
        <v>140.72</v>
      </c>
    </row>
    <row r="40" spans="1:67">
      <c r="A40" s="19">
        <v>41996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89.9</v>
      </c>
      <c r="G40" s="22">
        <v>56.5</v>
      </c>
      <c r="H40" s="27">
        <v>79.900000000000006</v>
      </c>
      <c r="I40" s="22">
        <v>59.4</v>
      </c>
      <c r="J40" s="27">
        <v>73.599999999999994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70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86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54.7</v>
      </c>
      <c r="AZ40" s="16">
        <f t="shared" si="3"/>
        <v>81.13</v>
      </c>
      <c r="BA40" s="17">
        <f t="shared" si="4"/>
        <v>100</v>
      </c>
      <c r="BB40" s="16">
        <f t="shared" si="5"/>
        <v>72.5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72.5</v>
      </c>
      <c r="BG40" s="17">
        <f t="shared" si="24"/>
        <v>66.666666666666657</v>
      </c>
      <c r="BH40" s="17">
        <f t="shared" si="25"/>
        <v>56</v>
      </c>
      <c r="BI40" s="17">
        <f t="shared" si="25"/>
        <v>86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60.55</v>
      </c>
      <c r="BO40" s="18">
        <f t="shared" si="15"/>
        <v>80.53</v>
      </c>
    </row>
    <row r="41" spans="1:67">
      <c r="A41" s="19">
        <v>41996</v>
      </c>
      <c r="B41" s="7" t="s">
        <v>58</v>
      </c>
      <c r="C41" s="1">
        <v>36</v>
      </c>
      <c r="D41" s="11" t="s">
        <v>36</v>
      </c>
      <c r="E41" s="21">
        <v>49.9</v>
      </c>
      <c r="F41" s="27">
        <v>49.9</v>
      </c>
      <c r="G41" s="22">
        <v>58.2</v>
      </c>
      <c r="H41" s="27">
        <v>58.2</v>
      </c>
      <c r="I41" s="22">
        <v>53.4</v>
      </c>
      <c r="J41" s="27">
        <v>53.4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53.83</v>
      </c>
      <c r="AZ41" s="16">
        <f t="shared" si="3"/>
        <v>53.83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46.95</v>
      </c>
      <c r="BF41" s="16">
        <f t="shared" si="9"/>
        <v>46.95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55.26</v>
      </c>
      <c r="BO41" s="18">
        <f t="shared" si="15"/>
        <v>55.26</v>
      </c>
    </row>
    <row r="42" spans="1:67">
      <c r="A42" s="19">
        <v>41996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79.900000000000006</v>
      </c>
      <c r="H42" s="27">
        <v>187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82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82.65</v>
      </c>
      <c r="AZ42" s="16">
        <f t="shared" si="3"/>
        <v>187.7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82</v>
      </c>
      <c r="BF42" s="16">
        <f t="shared" si="9"/>
        <v>149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82.33</v>
      </c>
      <c r="BO42" s="18">
        <f t="shared" si="15"/>
        <v>168.35</v>
      </c>
    </row>
    <row r="43" spans="1:67">
      <c r="A43" s="19">
        <v>41996</v>
      </c>
      <c r="B43" s="7" t="s">
        <v>58</v>
      </c>
      <c r="C43" s="1">
        <v>38</v>
      </c>
      <c r="D43" s="11" t="s">
        <v>38</v>
      </c>
      <c r="E43" s="21">
        <v>52.9</v>
      </c>
      <c r="F43" s="27">
        <v>52.9</v>
      </c>
      <c r="G43" s="22">
        <v>49.9</v>
      </c>
      <c r="H43" s="27">
        <v>49.9</v>
      </c>
      <c r="I43" s="22">
        <v>67.2</v>
      </c>
      <c r="J43" s="27">
        <v>67.2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56.67</v>
      </c>
      <c r="AZ43" s="16">
        <f t="shared" si="3"/>
        <v>56.67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61.42</v>
      </c>
      <c r="BO43" s="18">
        <f t="shared" si="15"/>
        <v>61.42</v>
      </c>
    </row>
    <row r="44" spans="1:67">
      <c r="A44" s="19">
        <v>41996</v>
      </c>
      <c r="B44" s="7" t="s">
        <v>58</v>
      </c>
      <c r="C44" s="1">
        <v>39</v>
      </c>
      <c r="D44" s="11" t="s">
        <v>39</v>
      </c>
      <c r="E44" s="21">
        <v>59.9</v>
      </c>
      <c r="F44" s="27">
        <v>86.4</v>
      </c>
      <c r="G44" s="22">
        <v>85</v>
      </c>
      <c r="H44" s="27">
        <v>109.9</v>
      </c>
      <c r="I44" s="22">
        <v>59.8</v>
      </c>
      <c r="J44" s="27">
        <v>59.8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45</v>
      </c>
      <c r="X44" s="27">
        <v>115</v>
      </c>
      <c r="Y44" s="23">
        <v>115</v>
      </c>
      <c r="Z44" s="27">
        <v>115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68.23</v>
      </c>
      <c r="AZ44" s="16">
        <f t="shared" si="3"/>
        <v>85.37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80</v>
      </c>
      <c r="BF44" s="16">
        <f t="shared" si="9"/>
        <v>115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85.93</v>
      </c>
      <c r="BO44" s="18">
        <f t="shared" si="15"/>
        <v>98.97</v>
      </c>
    </row>
    <row r="45" spans="1:67">
      <c r="A45" s="19">
        <v>41996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50.67</v>
      </c>
      <c r="H45" s="27">
        <v>51.5</v>
      </c>
      <c r="I45" s="22">
        <v>59</v>
      </c>
      <c r="J45" s="27">
        <v>59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55.59</v>
      </c>
      <c r="AZ45" s="16">
        <f t="shared" si="3"/>
        <v>55.87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58.9</v>
      </c>
      <c r="BO45" s="18">
        <f t="shared" si="15"/>
        <v>59.34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B3:BD3"/>
    <mergeCell ref="BE3:BG3"/>
    <mergeCell ref="BH3:BJ3"/>
    <mergeCell ref="BD4:BD5"/>
    <mergeCell ref="BK4:BL4"/>
    <mergeCell ref="AY4:AZ4"/>
    <mergeCell ref="BA4:BA5"/>
    <mergeCell ref="AU4:AW4"/>
    <mergeCell ref="AP4:AR4"/>
    <mergeCell ref="I4:J4"/>
    <mergeCell ref="N4:O4"/>
    <mergeCell ref="AY3:BA3"/>
    <mergeCell ref="BN4:BO4"/>
    <mergeCell ref="BM4:BM5"/>
    <mergeCell ref="BB4:BC4"/>
    <mergeCell ref="BH4:BI4"/>
    <mergeCell ref="BE4:BF4"/>
    <mergeCell ref="BG4:BG5"/>
    <mergeCell ref="BJ4:BJ5"/>
    <mergeCell ref="AN4:AO4"/>
    <mergeCell ref="P4:Q4"/>
    <mergeCell ref="AH4:AI4"/>
    <mergeCell ref="AS4:AT4"/>
    <mergeCell ref="AJ4:AK4"/>
    <mergeCell ref="Y4:Z4"/>
    <mergeCell ref="AF4:AG4"/>
    <mergeCell ref="AL4:AM4"/>
    <mergeCell ref="AC4:AE4"/>
    <mergeCell ref="R4:S4"/>
    <mergeCell ref="AU1:AW1"/>
    <mergeCell ref="C2:AW2"/>
    <mergeCell ref="E3:M3"/>
    <mergeCell ref="N3:V3"/>
    <mergeCell ref="AS3:AW3"/>
    <mergeCell ref="W3:AE3"/>
    <mergeCell ref="AF3:AR3"/>
    <mergeCell ref="E4:F4"/>
    <mergeCell ref="AA4:AB4"/>
    <mergeCell ref="A3:A5"/>
    <mergeCell ref="D3:D5"/>
    <mergeCell ref="C3:C5"/>
    <mergeCell ref="B3:B5"/>
    <mergeCell ref="G4:H4"/>
    <mergeCell ref="K4:M4"/>
    <mergeCell ref="T4:V4"/>
    <mergeCell ref="W4:X4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2014-12-23T10:22:24Z</dcterms:modified>
</cp:coreProperties>
</file>