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5480" windowHeight="9285"/>
  </bookViews>
  <sheets>
    <sheet name="Приложение 1" sheetId="1" r:id="rId1"/>
  </sheets>
  <definedNames>
    <definedName name="_xlnm.Print_Area" localSheetId="0">'Приложение 1'!$A$1:$F$39</definedName>
  </definedNames>
  <calcPr calcId="145621"/>
</workbook>
</file>

<file path=xl/calcChain.xml><?xml version="1.0" encoding="utf-8"?>
<calcChain xmlns="http://schemas.openxmlformats.org/spreadsheetml/2006/main">
  <c r="C21" i="1" l="1"/>
  <c r="C17" i="1" s="1"/>
  <c r="F21" i="1"/>
  <c r="F17" i="1" s="1"/>
  <c r="E21" i="1"/>
  <c r="D21" i="1" s="1"/>
  <c r="D23" i="1"/>
  <c r="D24" i="1"/>
  <c r="D25" i="1"/>
  <c r="D26" i="1"/>
  <c r="D31" i="1"/>
  <c r="D27" i="1"/>
  <c r="D30" i="1"/>
  <c r="E17" i="1" l="1"/>
  <c r="D17" i="1" s="1"/>
</calcChain>
</file>

<file path=xl/sharedStrings.xml><?xml version="1.0" encoding="utf-8"?>
<sst xmlns="http://schemas.openxmlformats.org/spreadsheetml/2006/main" count="33" uniqueCount="32">
  <si>
    <t>№ п/п</t>
  </si>
  <si>
    <t>Наименование направления расходования средств, наименование объектов</t>
  </si>
  <si>
    <t>в том числе за счет</t>
  </si>
  <si>
    <t>Всего</t>
  </si>
  <si>
    <t>из них</t>
  </si>
  <si>
    <t>в т.ч. пообъектно:</t>
  </si>
  <si>
    <t>III</t>
  </si>
  <si>
    <t>Содержание автомобильных дорог местного значения -всего</t>
  </si>
  <si>
    <t>из них паспортизация дорог</t>
  </si>
  <si>
    <t>муниципального района - всего</t>
  </si>
  <si>
    <t>поселений - всего</t>
  </si>
  <si>
    <t>I</t>
  </si>
  <si>
    <t>II</t>
  </si>
  <si>
    <t>3.1.</t>
  </si>
  <si>
    <t>3.2.</t>
  </si>
  <si>
    <t xml:space="preserve">Капитальный ремонт автомобильных дорог местного значения </t>
  </si>
  <si>
    <t xml:space="preserve">Ремонт автомобильных дорог местного значения </t>
  </si>
  <si>
    <t>бюджета муниципального образования</t>
  </si>
  <si>
    <t xml:space="preserve">Объем финансирования в 2014 году, всего, (руб, коп) </t>
  </si>
  <si>
    <t>д.Дубровка - д.Любница</t>
  </si>
  <si>
    <t>д.Быково - д.Некрасовичи - д. Сельско</t>
  </si>
  <si>
    <t>«Добывалово – Красилово – Марково»-   д. Селище</t>
  </si>
  <si>
    <t>а/д д.Ивантеево - г.Валдай-5</t>
  </si>
  <si>
    <t>Плановые ассигнования (руб., коп.)</t>
  </si>
  <si>
    <t>из них расчистка дорог от снега</t>
  </si>
  <si>
    <t>Информация об использовании средств дорожного фонда за 2014 год</t>
  </si>
  <si>
    <t>субсидии из областного бюджета</t>
  </si>
  <si>
    <t>решением Думы</t>
  </si>
  <si>
    <t>муниципального района</t>
  </si>
  <si>
    <t>от 29.05.2015    № ____</t>
  </si>
  <si>
    <t xml:space="preserve"> УТВЕРЖДЕНА</t>
  </si>
  <si>
    <t>№384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</si>
</sst>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#,##0.000"/>
    <numFmt numFmtId="173" formatCode="#,##0.00_р_."/>
  </numFmts>
  <fonts count="21" x14ac:knownFonts="1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</font>
    <font>
      <sz val="11"/>
      <name val="Times New Roman"/>
      <family val="1"/>
    </font>
    <font>
      <sz val="11"/>
      <name val="Times New Roman Cyr"/>
      <family val="1"/>
      <charset val="204"/>
    </font>
    <font>
      <i/>
      <sz val="11"/>
      <name val="Times New Roman"/>
      <family val="1"/>
    </font>
    <font>
      <i/>
      <sz val="1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Helv"/>
    </font>
    <font>
      <sz val="11"/>
      <name val="Times New Roman Cyr"/>
      <charset val="204"/>
    </font>
    <font>
      <sz val="10"/>
      <name val="Times New Roman Cyr"/>
      <charset val="204"/>
    </font>
    <font>
      <sz val="14"/>
      <name val="Times New Roman Cyr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 Cyr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" fillId="0" borderId="0" xfId="0" applyFont="1" applyFill="1" applyAlignment="1"/>
    <xf numFmtId="165" fontId="1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right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wrapText="1"/>
    </xf>
    <xf numFmtId="0" fontId="11" fillId="0" borderId="6" xfId="0" applyFont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6" fillId="3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/>
    <xf numFmtId="164" fontId="2" fillId="0" borderId="0" xfId="0" applyNumberFormat="1" applyFont="1" applyAlignment="1">
      <alignment vertical="center"/>
    </xf>
    <xf numFmtId="2" fontId="16" fillId="2" borderId="6" xfId="0" applyNumberFormat="1" applyFont="1" applyFill="1" applyBorder="1" applyAlignment="1">
      <alignment horizontal="left" vertical="center" wrapText="1"/>
    </xf>
    <xf numFmtId="2" fontId="11" fillId="2" borderId="6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0" fontId="17" fillId="0" borderId="8" xfId="0" applyNumberFormat="1" applyFont="1" applyFill="1" applyBorder="1" applyAlignment="1">
      <alignment horizontal="center" vertical="center" wrapText="1"/>
    </xf>
    <xf numFmtId="2" fontId="16" fillId="0" borderId="9" xfId="1" applyNumberFormat="1" applyFont="1" applyFill="1" applyBorder="1" applyAlignment="1">
      <alignment horizontal="left" vertical="center" wrapText="1"/>
    </xf>
    <xf numFmtId="173" fontId="17" fillId="0" borderId="9" xfId="0" applyNumberFormat="1" applyFont="1" applyBorder="1" applyAlignment="1">
      <alignment horizontal="right" wrapText="1"/>
    </xf>
    <xf numFmtId="173" fontId="16" fillId="2" borderId="6" xfId="0" applyNumberFormat="1" applyFont="1" applyFill="1" applyBorder="1" applyAlignment="1">
      <alignment horizontal="right" vertical="center" wrapText="1"/>
    </xf>
    <xf numFmtId="173" fontId="17" fillId="0" borderId="6" xfId="0" applyNumberFormat="1" applyFont="1" applyBorder="1" applyAlignment="1">
      <alignment horizontal="right" wrapText="1"/>
    </xf>
    <xf numFmtId="173" fontId="17" fillId="0" borderId="1" xfId="0" applyNumberFormat="1" applyFont="1" applyBorder="1" applyAlignment="1">
      <alignment horizontal="right" wrapText="1"/>
    </xf>
    <xf numFmtId="173" fontId="16" fillId="2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1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wrapText="1"/>
    </xf>
    <xf numFmtId="173" fontId="16" fillId="2" borderId="11" xfId="0" applyNumberFormat="1" applyFont="1" applyFill="1" applyBorder="1" applyAlignment="1">
      <alignment horizontal="right" vertical="center" wrapText="1"/>
    </xf>
    <xf numFmtId="0" fontId="17" fillId="0" borderId="12" xfId="0" applyFont="1" applyBorder="1" applyAlignment="1">
      <alignment wrapText="1"/>
    </xf>
    <xf numFmtId="173" fontId="17" fillId="0" borderId="12" xfId="0" applyNumberFormat="1" applyFont="1" applyBorder="1" applyAlignment="1">
      <alignment horizontal="right" wrapText="1"/>
    </xf>
    <xf numFmtId="0" fontId="16" fillId="2" borderId="11" xfId="0" applyNumberFormat="1" applyFont="1" applyFill="1" applyBorder="1" applyAlignment="1">
      <alignment horizontal="right" vertical="center" wrapText="1"/>
    </xf>
    <xf numFmtId="2" fontId="17" fillId="2" borderId="12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4" fontId="16" fillId="2" borderId="6" xfId="0" applyNumberFormat="1" applyFont="1" applyFill="1" applyBorder="1" applyAlignment="1">
      <alignment horizontal="right" vertical="center" wrapText="1"/>
    </xf>
    <xf numFmtId="4" fontId="17" fillId="0" borderId="12" xfId="0" applyNumberFormat="1" applyFont="1" applyBorder="1" applyAlignment="1">
      <alignment horizontal="right" wrapText="1"/>
    </xf>
    <xf numFmtId="173" fontId="16" fillId="0" borderId="6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6" fillId="0" borderId="16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165" fontId="6" fillId="0" borderId="19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165" fontId="6" fillId="0" borderId="16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center" wrapText="1"/>
    </xf>
  </cellXfs>
  <cellStyles count="2">
    <cellStyle name="Обычный" xfId="0" builtinId="0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49"/>
  <sheetViews>
    <sheetView tabSelected="1" zoomScaleNormal="75" zoomScaleSheetLayoutView="90" workbookViewId="0">
      <selection activeCell="F4" sqref="F4"/>
    </sheetView>
  </sheetViews>
  <sheetFormatPr defaultRowHeight="12.75" x14ac:dyDescent="0.2"/>
  <cols>
    <col min="1" max="1" width="7.7109375" style="1" customWidth="1"/>
    <col min="2" max="2" width="41.85546875" style="2" customWidth="1"/>
    <col min="3" max="3" width="15" style="15" customWidth="1"/>
    <col min="4" max="4" width="16.85546875" style="15" customWidth="1"/>
    <col min="5" max="5" width="14.85546875" style="15" customWidth="1"/>
    <col min="6" max="6" width="16.7109375" style="15" customWidth="1"/>
    <col min="7" max="16384" width="9.140625" style="3"/>
  </cols>
  <sheetData>
    <row r="1" spans="1:236" s="36" customFormat="1" ht="15.75" x14ac:dyDescent="0.2">
      <c r="A1" s="67"/>
      <c r="B1" s="68"/>
      <c r="C1" s="38"/>
      <c r="E1" s="69" t="s">
        <v>30</v>
      </c>
      <c r="F1" s="69"/>
    </row>
    <row r="2" spans="1:236" s="36" customFormat="1" ht="15.75" x14ac:dyDescent="0.2">
      <c r="A2" s="67"/>
      <c r="B2" s="68"/>
      <c r="C2" s="38"/>
      <c r="E2" s="35" t="s">
        <v>27</v>
      </c>
      <c r="F2" s="38"/>
    </row>
    <row r="3" spans="1:236" s="36" customFormat="1" ht="15.75" x14ac:dyDescent="0.2">
      <c r="A3" s="67"/>
      <c r="B3" s="68"/>
      <c r="C3" s="38"/>
      <c r="E3" s="35" t="s">
        <v>28</v>
      </c>
      <c r="F3" s="38"/>
    </row>
    <row r="4" spans="1:236" s="36" customFormat="1" ht="15.75" x14ac:dyDescent="0.2">
      <c r="A4" s="67"/>
      <c r="B4" s="68"/>
      <c r="C4" s="38"/>
      <c r="E4" s="35" t="s">
        <v>29</v>
      </c>
      <c r="F4" s="38" t="s">
        <v>31</v>
      </c>
    </row>
    <row r="5" spans="1:236" s="36" customFormat="1" ht="15.75" x14ac:dyDescent="0.2">
      <c r="A5" s="67"/>
      <c r="B5" s="68"/>
      <c r="C5" s="38"/>
      <c r="D5" s="38"/>
      <c r="E5" s="38"/>
      <c r="F5" s="38"/>
    </row>
    <row r="6" spans="1:236" s="36" customFormat="1" ht="15.75" x14ac:dyDescent="0.2">
      <c r="A6" s="67"/>
      <c r="B6" s="68"/>
      <c r="C6" s="38"/>
      <c r="D6" s="38"/>
      <c r="E6" s="38"/>
      <c r="F6" s="38"/>
    </row>
    <row r="9" spans="1:236" s="20" customFormat="1" ht="18.75" x14ac:dyDescent="0.3">
      <c r="A9" s="70" t="s">
        <v>25</v>
      </c>
      <c r="B9" s="70"/>
      <c r="C9" s="70"/>
      <c r="D9" s="70"/>
      <c r="E9" s="70"/>
      <c r="F9" s="70"/>
    </row>
    <row r="10" spans="1:236" s="5" customFormat="1" ht="19.5" customHeight="1" thickBot="1" x14ac:dyDescent="0.25">
      <c r="A10" s="6"/>
      <c r="B10" s="6"/>
      <c r="C10" s="7"/>
      <c r="D10" s="16"/>
      <c r="E10" s="16"/>
      <c r="F10" s="16"/>
    </row>
    <row r="11" spans="1:236" ht="47.25" customHeight="1" x14ac:dyDescent="0.2">
      <c r="A11" s="72" t="s">
        <v>0</v>
      </c>
      <c r="B11" s="75" t="s">
        <v>1</v>
      </c>
      <c r="C11" s="84" t="s">
        <v>23</v>
      </c>
      <c r="D11" s="84" t="s">
        <v>18</v>
      </c>
      <c r="E11" s="78" t="s">
        <v>2</v>
      </c>
      <c r="F11" s="7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</row>
    <row r="12" spans="1:236" ht="30" customHeight="1" x14ac:dyDescent="0.2">
      <c r="A12" s="73"/>
      <c r="B12" s="76"/>
      <c r="C12" s="76"/>
      <c r="D12" s="76"/>
      <c r="E12" s="80"/>
      <c r="F12" s="8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</row>
    <row r="13" spans="1:236" ht="7.5" customHeight="1" x14ac:dyDescent="0.2">
      <c r="A13" s="73"/>
      <c r="B13" s="76"/>
      <c r="C13" s="76"/>
      <c r="D13" s="76"/>
      <c r="E13" s="80"/>
      <c r="F13" s="8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</row>
    <row r="14" spans="1:236" ht="33.75" customHeight="1" x14ac:dyDescent="0.2">
      <c r="A14" s="73"/>
      <c r="B14" s="76"/>
      <c r="C14" s="76"/>
      <c r="D14" s="76"/>
      <c r="E14" s="82"/>
      <c r="F14" s="8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</row>
    <row r="15" spans="1:236" ht="60.75" customHeight="1" thickBot="1" x14ac:dyDescent="0.25">
      <c r="A15" s="74"/>
      <c r="B15" s="77"/>
      <c r="C15" s="77"/>
      <c r="D15" s="77"/>
      <c r="E15" s="8" t="s">
        <v>26</v>
      </c>
      <c r="F15" s="8" t="s">
        <v>17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</row>
    <row r="16" spans="1:236" ht="24.75" customHeight="1" thickBot="1" x14ac:dyDescent="0.25">
      <c r="A16" s="9">
        <v>1</v>
      </c>
      <c r="B16" s="10">
        <v>2</v>
      </c>
      <c r="C16" s="11">
        <v>3</v>
      </c>
      <c r="D16" s="11">
        <v>4</v>
      </c>
      <c r="E16" s="10">
        <v>5</v>
      </c>
      <c r="F16" s="11">
        <v>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</row>
    <row r="17" spans="1:236" s="1" customFormat="1" ht="22.5" customHeight="1" x14ac:dyDescent="0.2">
      <c r="A17" s="46"/>
      <c r="B17" s="47" t="s">
        <v>3</v>
      </c>
      <c r="C17" s="48">
        <f>C19+C21+C27</f>
        <v>8226000</v>
      </c>
      <c r="D17" s="48">
        <f>E17+F17</f>
        <v>7762203.7300000004</v>
      </c>
      <c r="E17" s="48">
        <f>E19+E21+E27</f>
        <v>7003000</v>
      </c>
      <c r="F17" s="48">
        <f>F19+F21+F27</f>
        <v>759203.73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</row>
    <row r="18" spans="1:236" s="1" customFormat="1" ht="16.5" customHeight="1" x14ac:dyDescent="0.2">
      <c r="A18" s="22"/>
      <c r="B18" s="43" t="s">
        <v>4</v>
      </c>
      <c r="C18" s="23"/>
      <c r="D18" s="49"/>
      <c r="E18" s="49"/>
      <c r="F18" s="4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</row>
    <row r="19" spans="1:236" s="1" customFormat="1" ht="34.5" customHeight="1" x14ac:dyDescent="0.2">
      <c r="A19" s="24" t="s">
        <v>11</v>
      </c>
      <c r="B19" s="44" t="s">
        <v>15</v>
      </c>
      <c r="C19" s="23"/>
      <c r="D19" s="49"/>
      <c r="E19" s="49"/>
      <c r="F19" s="4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</row>
    <row r="20" spans="1:236" s="1" customFormat="1" ht="18" customHeight="1" thickBot="1" x14ac:dyDescent="0.3">
      <c r="A20" s="55"/>
      <c r="B20" s="56" t="s">
        <v>5</v>
      </c>
      <c r="C20" s="60"/>
      <c r="D20" s="57"/>
      <c r="E20" s="57"/>
      <c r="F20" s="5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</row>
    <row r="21" spans="1:236" s="54" customFormat="1" ht="31.5" customHeight="1" x14ac:dyDescent="0.2">
      <c r="A21" s="21" t="s">
        <v>12</v>
      </c>
      <c r="B21" s="61" t="s">
        <v>16</v>
      </c>
      <c r="C21" s="59">
        <f>SUM(C23:C26)</f>
        <v>6458424.04</v>
      </c>
      <c r="D21" s="59">
        <f t="shared" ref="D21:D31" si="0">E21+F21</f>
        <v>6458424.04</v>
      </c>
      <c r="E21" s="59">
        <f>SUM(E23:E26)</f>
        <v>6003000</v>
      </c>
      <c r="F21" s="59">
        <f>SUM(F23:F26)</f>
        <v>455424.04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</row>
    <row r="22" spans="1:236" s="1" customFormat="1" ht="18" customHeight="1" x14ac:dyDescent="0.25">
      <c r="A22" s="22"/>
      <c r="B22" s="25" t="s">
        <v>5</v>
      </c>
      <c r="C22" s="23"/>
      <c r="D22" s="49"/>
      <c r="E22" s="49"/>
      <c r="F22" s="4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</row>
    <row r="23" spans="1:236" s="1" customFormat="1" ht="31.5" customHeight="1" x14ac:dyDescent="0.25">
      <c r="A23" s="22"/>
      <c r="B23" s="25" t="s">
        <v>19</v>
      </c>
      <c r="C23" s="65">
        <v>1926109</v>
      </c>
      <c r="D23" s="65">
        <f t="shared" si="0"/>
        <v>1926109</v>
      </c>
      <c r="E23" s="65">
        <v>1829803.55</v>
      </c>
      <c r="F23" s="65">
        <v>96305.45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</row>
    <row r="24" spans="1:236" s="1" customFormat="1" ht="30.75" customHeight="1" x14ac:dyDescent="0.25">
      <c r="A24" s="22"/>
      <c r="B24" s="25" t="s">
        <v>20</v>
      </c>
      <c r="C24" s="65">
        <v>1679640</v>
      </c>
      <c r="D24" s="65">
        <f t="shared" si="0"/>
        <v>1679640</v>
      </c>
      <c r="E24" s="65">
        <v>1595658</v>
      </c>
      <c r="F24" s="65">
        <v>83982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</row>
    <row r="25" spans="1:236" s="1" customFormat="1" ht="33" customHeight="1" x14ac:dyDescent="0.25">
      <c r="A25" s="22"/>
      <c r="B25" s="45" t="s">
        <v>21</v>
      </c>
      <c r="C25" s="65">
        <v>1658589.04</v>
      </c>
      <c r="D25" s="65">
        <f t="shared" si="0"/>
        <v>1658589.04</v>
      </c>
      <c r="E25" s="65">
        <v>1443156.75</v>
      </c>
      <c r="F25" s="65">
        <v>215432.29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</row>
    <row r="26" spans="1:236" s="1" customFormat="1" ht="28.5" customHeight="1" thickBot="1" x14ac:dyDescent="0.3">
      <c r="A26" s="28"/>
      <c r="B26" s="62" t="s">
        <v>22</v>
      </c>
      <c r="C26" s="52">
        <v>1194086</v>
      </c>
      <c r="D26" s="52">
        <f t="shared" si="0"/>
        <v>1194086</v>
      </c>
      <c r="E26" s="52">
        <v>1134381.7</v>
      </c>
      <c r="F26" s="52">
        <v>59704.3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</row>
    <row r="27" spans="1:236" s="54" customFormat="1" ht="27.75" customHeight="1" x14ac:dyDescent="0.2">
      <c r="A27" s="21" t="s">
        <v>6</v>
      </c>
      <c r="B27" s="58" t="s">
        <v>7</v>
      </c>
      <c r="C27" s="64">
        <v>1767575.96</v>
      </c>
      <c r="D27" s="59">
        <f t="shared" si="0"/>
        <v>1303779.69</v>
      </c>
      <c r="E27" s="59">
        <v>1000000</v>
      </c>
      <c r="F27" s="59">
        <v>303779.69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</row>
    <row r="28" spans="1:236" s="1" customFormat="1" ht="21.75" customHeight="1" x14ac:dyDescent="0.2">
      <c r="A28" s="22" t="s">
        <v>13</v>
      </c>
      <c r="B28" s="26" t="s">
        <v>9</v>
      </c>
      <c r="C28" s="63">
        <v>767575.96</v>
      </c>
      <c r="D28" s="50">
        <v>303779.69</v>
      </c>
      <c r="E28" s="50"/>
      <c r="F28" s="50">
        <v>303779.69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</row>
    <row r="29" spans="1:236" s="1" customFormat="1" ht="18" customHeight="1" x14ac:dyDescent="0.2">
      <c r="A29" s="22"/>
      <c r="B29" s="26" t="s">
        <v>24</v>
      </c>
      <c r="C29" s="63">
        <v>767575.96</v>
      </c>
      <c r="D29" s="50">
        <v>303779.69</v>
      </c>
      <c r="E29" s="50"/>
      <c r="F29" s="50">
        <v>303779.69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</row>
    <row r="30" spans="1:236" s="13" customFormat="1" ht="17.25" customHeight="1" x14ac:dyDescent="0.2">
      <c r="A30" s="22" t="s">
        <v>14</v>
      </c>
      <c r="B30" s="27" t="s">
        <v>10</v>
      </c>
      <c r="C30" s="50">
        <v>1000000</v>
      </c>
      <c r="D30" s="50">
        <f t="shared" si="0"/>
        <v>1000000</v>
      </c>
      <c r="E30" s="50">
        <v>1000000</v>
      </c>
      <c r="F30" s="50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</row>
    <row r="31" spans="1:236" s="1" customFormat="1" ht="34.5" customHeight="1" thickBot="1" x14ac:dyDescent="0.25">
      <c r="A31" s="28"/>
      <c r="B31" s="29" t="s">
        <v>8</v>
      </c>
      <c r="C31" s="51">
        <v>500000</v>
      </c>
      <c r="D31" s="51">
        <f t="shared" si="0"/>
        <v>500000</v>
      </c>
      <c r="E31" s="51">
        <v>500000</v>
      </c>
      <c r="F31" s="51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</row>
    <row r="32" spans="1:236" ht="20.25" customHeight="1" x14ac:dyDescent="0.2">
      <c r="A32" s="30"/>
      <c r="B32" s="31"/>
      <c r="C32" s="32"/>
      <c r="D32" s="33"/>
      <c r="E32" s="34"/>
      <c r="F32" s="33"/>
    </row>
    <row r="33" spans="1:6" ht="20.25" customHeight="1" x14ac:dyDescent="0.2">
      <c r="A33" s="71"/>
      <c r="B33" s="71"/>
      <c r="C33" s="36"/>
      <c r="D33" s="36"/>
      <c r="E33" s="71"/>
      <c r="F33" s="71"/>
    </row>
    <row r="34" spans="1:6" ht="20.25" customHeight="1" x14ac:dyDescent="0.2">
      <c r="A34" s="86"/>
      <c r="B34" s="86"/>
      <c r="C34" s="36"/>
      <c r="D34" s="36"/>
      <c r="E34" s="71"/>
      <c r="F34" s="71"/>
    </row>
    <row r="35" spans="1:6" s="14" customFormat="1" ht="33.75" customHeight="1" x14ac:dyDescent="0.3">
      <c r="A35" s="66"/>
      <c r="B35" s="87"/>
      <c r="C35" s="87"/>
      <c r="D35" s="87"/>
      <c r="E35" s="87"/>
      <c r="F35" s="87"/>
    </row>
    <row r="36" spans="1:6" ht="20.25" customHeight="1" x14ac:dyDescent="0.25">
      <c r="A36" s="18"/>
      <c r="B36" s="19"/>
      <c r="C36" s="41"/>
      <c r="D36" s="41"/>
      <c r="E36" s="71"/>
      <c r="F36" s="71"/>
    </row>
    <row r="37" spans="1:6" s="14" customFormat="1" ht="47.25" customHeight="1" x14ac:dyDescent="0.25">
      <c r="A37" s="85"/>
      <c r="B37" s="85"/>
      <c r="C37" s="41"/>
      <c r="D37" s="41"/>
      <c r="E37" s="85"/>
      <c r="F37" s="85"/>
    </row>
    <row r="38" spans="1:6" ht="15.75" x14ac:dyDescent="0.2">
      <c r="A38" s="37"/>
      <c r="B38" s="35"/>
      <c r="C38" s="36"/>
      <c r="D38" s="36"/>
      <c r="E38" s="36"/>
      <c r="F38" s="38"/>
    </row>
    <row r="39" spans="1:6" ht="15.75" x14ac:dyDescent="0.2">
      <c r="A39" s="37"/>
      <c r="B39" s="39"/>
      <c r="C39" s="42"/>
      <c r="D39" s="4"/>
      <c r="E39" s="40"/>
      <c r="F39" s="38"/>
    </row>
    <row r="40" spans="1:6" x14ac:dyDescent="0.2">
      <c r="E40" s="17"/>
    </row>
    <row r="46" spans="1:6" ht="18.75" customHeight="1" x14ac:dyDescent="0.2"/>
    <row r="47" spans="1:6" x14ac:dyDescent="0.2">
      <c r="F47" s="3"/>
    </row>
    <row r="48" spans="1:6" ht="18.75" customHeight="1" x14ac:dyDescent="0.2">
      <c r="F48" s="3"/>
    </row>
    <row r="49" spans="6:6" x14ac:dyDescent="0.2">
      <c r="F49" s="3"/>
    </row>
  </sheetData>
  <mergeCells count="15">
    <mergeCell ref="E37:F37"/>
    <mergeCell ref="A37:B37"/>
    <mergeCell ref="E36:F36"/>
    <mergeCell ref="A34:B34"/>
    <mergeCell ref="B35:F35"/>
    <mergeCell ref="E34:F34"/>
    <mergeCell ref="E1:F1"/>
    <mergeCell ref="A9:F9"/>
    <mergeCell ref="A33:B33"/>
    <mergeCell ref="E33:F33"/>
    <mergeCell ref="A11:A15"/>
    <mergeCell ref="B11:B15"/>
    <mergeCell ref="E11:F14"/>
    <mergeCell ref="C11:C15"/>
    <mergeCell ref="D11:D15"/>
  </mergeCells>
  <phoneticPr fontId="14" type="noConversion"/>
  <pageMargins left="0.74803149606299213" right="0.35433070866141736" top="0.39370078740157483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2015-05-14T12:05:00Z</cp:lastPrinted>
  <dcterms:created xsi:type="dcterms:W3CDTF">2012-04-25T06:44:43Z</dcterms:created>
  <dcterms:modified xsi:type="dcterms:W3CDTF">2015-06-01T05:05:31Z</dcterms:modified>
</cp:coreProperties>
</file>