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45621" fullCalcOnLoad="1"/>
</workbook>
</file>

<file path=xl/calcChain.xml><?xml version="1.0" encoding="utf-8"?>
<calcChain xmlns="http://schemas.openxmlformats.org/spreadsheetml/2006/main">
  <c r="E35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D11" i="1"/>
  <c r="C11" i="1"/>
  <c r="E11" i="1" s="1"/>
</calcChain>
</file>

<file path=xl/sharedStrings.xml><?xml version="1.0" encoding="utf-8"?>
<sst xmlns="http://schemas.openxmlformats.org/spreadsheetml/2006/main" count="102" uniqueCount="102">
  <si>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</si>
  <si>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</si>
  <si>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</si>
  <si>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</si>
  <si>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</si>
  <si>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</si>
  <si>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</si>
  <si>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</si>
  <si>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</si>
  <si>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</si>
  <si>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</si>
  <si>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</si>
  <si>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</si>
  <si>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</si>
  <si>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</si>
  <si>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0405</t>
  </si>
  <si>
    <t>0409</t>
  </si>
  <si>
    <t>0412</t>
  </si>
  <si>
    <t>0500</t>
  </si>
  <si>
    <t>0501</t>
  </si>
  <si>
    <t>0502</t>
  </si>
  <si>
    <t>0503</t>
  </si>
  <si>
    <t>0600</t>
  </si>
  <si>
    <t>0605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</si>
  <si>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</si>
  <si>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</si>
  <si>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</si>
  <si>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</si>
  <si>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</si>
  <si>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</si>
  <si>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</si>
  <si>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</si>
  <si>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</si>
  <si>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</si>
  <si>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</si>
  <si>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</si>
  <si>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</si>
  <si>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</si>
  <si>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</si>
  <si>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1200</t>
  </si>
  <si>
    <t>1202</t>
  </si>
  <si>
    <t>1300</t>
  </si>
  <si>
    <t>1301</t>
  </si>
  <si>
    <t>1400</t>
  </si>
  <si>
    <t>1401</t>
  </si>
  <si>
    <t>Приложение 4</t>
  </si>
  <si>
    <t>к решению "Об исполнении бюджета</t>
  </si>
  <si>
    <t>классификации расходов бюджета</t>
  </si>
  <si>
    <t>Наименование</t>
  </si>
  <si>
    <t>Раздел, подраз-дел</t>
  </si>
  <si>
    <t>Утверждено                                                                   на год                                                               (руб.коп.)</t>
  </si>
  <si>
    <t>Исполнено                                                           (руб.коп.)</t>
  </si>
  <si>
    <t>% исполне-ния</t>
  </si>
  <si>
    <t>РАСХОДЫ ВСЕГО:</t>
  </si>
  <si>
    <t>муниципального района за 2015 год"</t>
  </si>
  <si>
    <t>Расходы бюджета муниципального района за 2015 год по разделам и подразделам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</si>
  <si>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</si>
  <si>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</si>
  <si>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</si>
  <si>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</si>
  <si>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</si>
  <si>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</si>
  <si>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</si>
  <si>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</si>
  <si>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</si>
  <si>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</si>
  <si>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</si>
  <si>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</si>
  <si>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</si>
  <si>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</si>
  <si>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</si>
  <si>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</si>
  <si>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</si>
  <si>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</si>
  <si>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</si>
  <si>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</si>
  <si>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</si>
  <si>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</si>
  <si>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</si>
  <si>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</si>
  <si>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</si>
  <si>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</si>
  <si>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</si>
  <si>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</si>
  <si>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</si>
  <si>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</si>
  <si>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</si>
  <si>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</si>
  <si>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</si>
  <si>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</si>
  <si>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</si>
  <si>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</si>
  <si>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</si>
  <si>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</si>
  <si>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</si>
  <si>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</si>
  <si>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</si>
  <si>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</si>
  <si>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</si>
  <si>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</si>
  <si>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</si>
  <si>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 xml:space="preserve">от 26.05.2016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</si>
</sst>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2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3" applyNumberFormat="0" applyAlignment="0" applyProtection="0"/>
    <xf numFmtId="0" fontId="12" fillId="27" borderId="14" applyNumberFormat="0" applyAlignment="0" applyProtection="0"/>
    <xf numFmtId="0" fontId="13" fillId="27" borderId="13" applyNumberFormat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28" borderId="19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1" fillId="2" borderId="0"/>
    <xf numFmtId="0" fontId="1" fillId="2" borderId="0"/>
    <xf numFmtId="0" fontId="1" fillId="2" borderId="0"/>
    <xf numFmtId="0" fontId="9" fillId="0" borderId="0"/>
    <xf numFmtId="0" fontId="9" fillId="0" borderId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3" fillId="31" borderId="20" applyNumberFormat="0" applyFont="0" applyAlignment="0" applyProtection="0"/>
    <xf numFmtId="0" fontId="3" fillId="31" borderId="20" applyNumberFormat="0" applyFont="0" applyAlignment="0" applyProtection="0"/>
    <xf numFmtId="0" fontId="3" fillId="31" borderId="20" applyNumberFormat="0" applyFont="0" applyAlignment="0" applyProtection="0"/>
    <xf numFmtId="0" fontId="3" fillId="31" borderId="20" applyNumberFormat="0" applyFont="0" applyAlignment="0" applyProtection="0"/>
    <xf numFmtId="0" fontId="23" fillId="0" borderId="21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32">
    <xf numFmtId="0" fontId="1" fillId="2" borderId="0" xfId="0" applyFont="1" applyFill="1"/>
    <xf numFmtId="0" fontId="0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wrapText="1"/>
    </xf>
    <xf numFmtId="0" fontId="9" fillId="0" borderId="0" xfId="75"/>
    <xf numFmtId="0" fontId="5" fillId="0" borderId="0" xfId="75" applyFont="1" applyFill="1"/>
    <xf numFmtId="0" fontId="5" fillId="0" borderId="0" xfId="75" applyFont="1"/>
    <xf numFmtId="0" fontId="6" fillId="0" borderId="1" xfId="75" applyFont="1" applyFill="1" applyBorder="1" applyAlignment="1">
      <alignment horizontal="center" vertical="center" wrapText="1"/>
    </xf>
    <xf numFmtId="0" fontId="6" fillId="0" borderId="2" xfId="75" applyFont="1" applyFill="1" applyBorder="1" applyAlignment="1">
      <alignment horizontal="center" vertical="center" wrapText="1"/>
    </xf>
    <xf numFmtId="2" fontId="6" fillId="0" borderId="3" xfId="75" applyNumberFormat="1" applyFont="1" applyFill="1" applyBorder="1" applyAlignment="1">
      <alignment horizontal="center" vertical="center" wrapText="1"/>
    </xf>
    <xf numFmtId="0" fontId="6" fillId="0" borderId="4" xfId="75" applyFont="1" applyFill="1" applyBorder="1" applyAlignment="1">
      <alignment horizontal="center" vertical="center"/>
    </xf>
    <xf numFmtId="0" fontId="6" fillId="0" borderId="5" xfId="75" applyFont="1" applyFill="1" applyBorder="1" applyAlignment="1">
      <alignment horizontal="center" vertical="center"/>
    </xf>
    <xf numFmtId="0" fontId="6" fillId="0" borderId="6" xfId="75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" fontId="4" fillId="0" borderId="5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right" vertical="center" shrinkToFit="1"/>
    </xf>
    <xf numFmtId="4" fontId="7" fillId="0" borderId="7" xfId="0" applyNumberFormat="1" applyFont="1" applyFill="1" applyBorder="1" applyAlignment="1">
      <alignment horizontal="right" vertical="center" shrinkToFit="1"/>
    </xf>
    <xf numFmtId="0" fontId="2" fillId="0" borderId="0" xfId="0" applyFont="1" applyFill="1"/>
    <xf numFmtId="0" fontId="6" fillId="0" borderId="9" xfId="76" applyFont="1" applyFill="1" applyBorder="1" applyAlignment="1">
      <alignment horizontal="left" vertical="center"/>
    </xf>
    <xf numFmtId="0" fontId="6" fillId="0" borderId="10" xfId="76" applyFont="1" applyFill="1" applyBorder="1" applyAlignment="1">
      <alignment horizontal="center" vertical="center"/>
    </xf>
    <xf numFmtId="4" fontId="7" fillId="0" borderId="7" xfId="74" applyNumberFormat="1" applyFont="1" applyFill="1" applyBorder="1" applyAlignment="1">
      <alignment horizontal="right" vertical="center" shrinkToFit="1"/>
    </xf>
    <xf numFmtId="168" fontId="7" fillId="0" borderId="11" xfId="76" applyNumberFormat="1" applyFont="1" applyFill="1" applyBorder="1" applyAlignment="1">
      <alignment horizontal="right" vertical="center" shrinkToFit="1"/>
    </xf>
    <xf numFmtId="168" fontId="4" fillId="0" borderId="11" xfId="76" applyNumberFormat="1" applyFont="1" applyFill="1" applyBorder="1" applyAlignment="1">
      <alignment horizontal="right" vertical="center" shrinkToFit="1"/>
    </xf>
    <xf numFmtId="168" fontId="4" fillId="0" borderId="12" xfId="76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horizontal="left" wrapText="1"/>
    </xf>
    <xf numFmtId="0" fontId="8" fillId="0" borderId="0" xfId="75" applyFont="1" applyFill="1" applyAlignment="1">
      <alignment horizontal="center"/>
    </xf>
    <xf numFmtId="0" fontId="6" fillId="0" borderId="0" xfId="75" applyFont="1" applyFill="1" applyAlignment="1">
      <alignment horizontal="center"/>
    </xf>
  </cellXfs>
  <cellStyles count="86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2" xfId="50" builtinId="36" customBuiltin="1"/>
    <cellStyle name="60% - Акцент3" xfId="51" builtinId="40" customBuiltin="1"/>
    <cellStyle name="60% - Акцент4" xfId="52" builtinId="44" customBuiltin="1"/>
    <cellStyle name="60% - Акцент5" xfId="53" builtinId="48" customBuiltin="1"/>
    <cellStyle name="60% - Акцент6" xfId="54" builtinId="52" customBuiltin="1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 2" xfId="72"/>
    <cellStyle name="Обычный 2 3" xfId="73"/>
    <cellStyle name="Обычный 2 4" xfId="74"/>
    <cellStyle name="Обычный 3" xfId="75"/>
    <cellStyle name="Обычный 4" xfId="76"/>
    <cellStyle name="Плохой" xfId="77" builtinId="27" customBuiltin="1"/>
    <cellStyle name="Пояснение" xfId="78" builtinId="53" customBuiltin="1"/>
    <cellStyle name="Примечание" xfId="79" builtinId="10" customBuiltin="1"/>
    <cellStyle name="Примечание 2" xfId="80"/>
    <cellStyle name="Примечание 3" xfId="81"/>
    <cellStyle name="Примечание 4" xfId="82"/>
    <cellStyle name="Связанная ячейка" xfId="83" builtinId="24" customBuiltin="1"/>
    <cellStyle name="Текст предупреждения" xfId="84" builtinId="11" customBuiltin="1"/>
    <cellStyle name="Хороший" xfId="8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60"/>
  <sheetViews>
    <sheetView showGridLines="0" tabSelected="1" workbookViewId="0">
      <selection activeCell="D4" sqref="D4"/>
    </sheetView>
  </sheetViews>
  <sheetFormatPr defaultRowHeight="12.75" outlineLevelRow="1" x14ac:dyDescent="0.2"/>
  <cols>
    <col min="1" max="1" width="57" customWidth="1"/>
    <col min="2" max="2" width="9" customWidth="1"/>
    <col min="3" max="3" width="14" customWidth="1"/>
    <col min="4" max="4" width="13.85546875" customWidth="1"/>
    <col min="5" max="5" width="10.42578125" customWidth="1"/>
  </cols>
  <sheetData>
    <row r="1" spans="1:5" ht="15" x14ac:dyDescent="0.25">
      <c r="A1" s="6"/>
      <c r="B1" s="6"/>
      <c r="C1" s="31" t="s">
        <v>45</v>
      </c>
      <c r="D1" s="31"/>
      <c r="E1" s="31"/>
    </row>
    <row r="2" spans="1:5" ht="15" x14ac:dyDescent="0.25">
      <c r="A2" s="6"/>
      <c r="B2" s="6"/>
      <c r="C2" s="5" t="s">
        <v>46</v>
      </c>
      <c r="D2" s="6"/>
      <c r="E2" s="6"/>
    </row>
    <row r="3" spans="1:5" ht="15" x14ac:dyDescent="0.25">
      <c r="A3" s="6"/>
      <c r="B3" s="6"/>
      <c r="C3" s="5" t="s">
        <v>54</v>
      </c>
      <c r="D3" s="6"/>
      <c r="E3" s="6"/>
    </row>
    <row r="4" spans="1:5" ht="15" x14ac:dyDescent="0.25">
      <c r="A4" s="6"/>
      <c r="B4" s="6"/>
      <c r="C4" s="5" t="s">
        <v>101</v>
      </c>
      <c r="D4" s="6">
        <v>52</v>
      </c>
      <c r="E4" s="6"/>
    </row>
    <row r="5" spans="1:5" ht="15" x14ac:dyDescent="0.25">
      <c r="A5" s="4"/>
      <c r="B5" s="4"/>
      <c r="C5" s="4"/>
      <c r="D5" s="4"/>
      <c r="E5" s="4"/>
    </row>
    <row r="6" spans="1:5" ht="18.75" x14ac:dyDescent="0.3">
      <c r="A6" s="30" t="s">
        <v>55</v>
      </c>
      <c r="B6" s="30"/>
      <c r="C6" s="30"/>
      <c r="D6" s="30"/>
      <c r="E6" s="30"/>
    </row>
    <row r="7" spans="1:5" ht="18.75" x14ac:dyDescent="0.3">
      <c r="A7" s="30" t="s">
        <v>47</v>
      </c>
      <c r="B7" s="30"/>
      <c r="C7" s="30"/>
      <c r="D7" s="30"/>
      <c r="E7" s="30"/>
    </row>
    <row r="8" spans="1:5" ht="15.75" thickBot="1" x14ac:dyDescent="0.3">
      <c r="A8" s="4"/>
      <c r="B8" s="4"/>
      <c r="C8" s="4"/>
      <c r="D8" s="4"/>
      <c r="E8" s="4"/>
    </row>
    <row r="9" spans="1:5" ht="46.5" customHeight="1" x14ac:dyDescent="0.2">
      <c r="A9" s="7" t="s">
        <v>48</v>
      </c>
      <c r="B9" s="8" t="s">
        <v>49</v>
      </c>
      <c r="C9" s="8" t="s">
        <v>50</v>
      </c>
      <c r="D9" s="8" t="s">
        <v>51</v>
      </c>
      <c r="E9" s="9" t="s">
        <v>52</v>
      </c>
    </row>
    <row r="10" spans="1:5" ht="15" thickBot="1" x14ac:dyDescent="0.25">
      <c r="A10" s="10">
        <v>1</v>
      </c>
      <c r="B10" s="11">
        <v>2</v>
      </c>
      <c r="C10" s="11">
        <v>3</v>
      </c>
      <c r="D10" s="11">
        <v>4</v>
      </c>
      <c r="E10" s="12">
        <v>5</v>
      </c>
    </row>
    <row r="11" spans="1:5" ht="14.25" x14ac:dyDescent="0.2">
      <c r="A11" s="23" t="s">
        <v>53</v>
      </c>
      <c r="B11" s="24"/>
      <c r="C11" s="25">
        <f>C12+C20+C22+C26+C30+C34+C36+C41+C44+C49+C51+C53+C55</f>
        <v>577576137.06999993</v>
      </c>
      <c r="D11" s="25">
        <f>D12+D20+D22+D26+D30+D34+D36+D41+D44+D49+D51+D53+D55</f>
        <v>542602483.51999998</v>
      </c>
      <c r="E11" s="26">
        <f>D11/C11*100</f>
        <v>93.944754413259062</v>
      </c>
    </row>
    <row r="12" spans="1:5" s="22" customFormat="1" x14ac:dyDescent="0.2">
      <c r="A12" s="19" t="s">
        <v>56</v>
      </c>
      <c r="B12" s="15" t="s">
        <v>0</v>
      </c>
      <c r="C12" s="21">
        <v>37855994.310000002</v>
      </c>
      <c r="D12" s="21">
        <v>35931155.979999997</v>
      </c>
      <c r="E12" s="26">
        <f t="shared" ref="E12:E56" si="0">D12/C12*100</f>
        <v>94.915367129872109</v>
      </c>
    </row>
    <row r="13" spans="1:5" s="1" customFormat="1" ht="27.75" customHeight="1" outlineLevel="1" x14ac:dyDescent="0.2">
      <c r="A13" s="18" t="s">
        <v>57</v>
      </c>
      <c r="B13" s="14" t="s">
        <v>1</v>
      </c>
      <c r="C13" s="20">
        <v>1338164.76</v>
      </c>
      <c r="D13" s="20">
        <v>1277896</v>
      </c>
      <c r="E13" s="27">
        <f t="shared" si="0"/>
        <v>95.496162968751321</v>
      </c>
    </row>
    <row r="14" spans="1:5" s="1" customFormat="1" ht="38.25" outlineLevel="1" x14ac:dyDescent="0.2">
      <c r="A14" s="18" t="s">
        <v>58</v>
      </c>
      <c r="B14" s="14" t="s">
        <v>2</v>
      </c>
      <c r="C14" s="20">
        <v>40000</v>
      </c>
      <c r="D14" s="20">
        <v>16050</v>
      </c>
      <c r="E14" s="27">
        <f t="shared" si="0"/>
        <v>40.125</v>
      </c>
    </row>
    <row r="15" spans="1:5" s="1" customFormat="1" ht="40.5" customHeight="1" outlineLevel="1" x14ac:dyDescent="0.2">
      <c r="A15" s="18" t="s">
        <v>59</v>
      </c>
      <c r="B15" s="14" t="s">
        <v>3</v>
      </c>
      <c r="C15" s="20">
        <v>22569281.829999998</v>
      </c>
      <c r="D15" s="20">
        <v>21368864.43</v>
      </c>
      <c r="E15" s="27">
        <f t="shared" si="0"/>
        <v>94.681189197591763</v>
      </c>
    </row>
    <row r="16" spans="1:5" s="1" customFormat="1" outlineLevel="1" x14ac:dyDescent="0.2">
      <c r="A16" s="18" t="s">
        <v>60</v>
      </c>
      <c r="B16" s="14" t="s">
        <v>4</v>
      </c>
      <c r="C16" s="20">
        <v>814</v>
      </c>
      <c r="D16" s="20">
        <v>600</v>
      </c>
      <c r="E16" s="27">
        <f t="shared" si="0"/>
        <v>73.710073710073715</v>
      </c>
    </row>
    <row r="17" spans="1:5" s="1" customFormat="1" ht="38.25" outlineLevel="1" x14ac:dyDescent="0.2">
      <c r="A17" s="18" t="s">
        <v>61</v>
      </c>
      <c r="B17" s="14" t="s">
        <v>5</v>
      </c>
      <c r="C17" s="20">
        <v>8258676.0300000003</v>
      </c>
      <c r="D17" s="20">
        <v>7885120.8099999996</v>
      </c>
      <c r="E17" s="27">
        <f t="shared" si="0"/>
        <v>95.476814701980743</v>
      </c>
    </row>
    <row r="18" spans="1:5" s="1" customFormat="1" outlineLevel="1" x14ac:dyDescent="0.2">
      <c r="A18" s="18" t="s">
        <v>62</v>
      </c>
      <c r="B18" s="14" t="s">
        <v>6</v>
      </c>
      <c r="C18" s="20">
        <v>50000</v>
      </c>
      <c r="D18" s="20">
        <v>0</v>
      </c>
      <c r="E18" s="27">
        <f t="shared" si="0"/>
        <v>0</v>
      </c>
    </row>
    <row r="19" spans="1:5" s="1" customFormat="1" outlineLevel="1" x14ac:dyDescent="0.2">
      <c r="A19" s="18" t="s">
        <v>63</v>
      </c>
      <c r="B19" s="14" t="s">
        <v>7</v>
      </c>
      <c r="C19" s="20">
        <v>5599057.6900000004</v>
      </c>
      <c r="D19" s="20">
        <v>5382624.7400000002</v>
      </c>
      <c r="E19" s="27">
        <f t="shared" si="0"/>
        <v>96.134475442420381</v>
      </c>
    </row>
    <row r="20" spans="1:5" s="22" customFormat="1" x14ac:dyDescent="0.2">
      <c r="A20" s="19" t="s">
        <v>64</v>
      </c>
      <c r="B20" s="15" t="s">
        <v>8</v>
      </c>
      <c r="C20" s="21">
        <v>720400</v>
      </c>
      <c r="D20" s="21">
        <v>720400</v>
      </c>
      <c r="E20" s="26">
        <f t="shared" si="0"/>
        <v>100</v>
      </c>
    </row>
    <row r="21" spans="1:5" s="1" customFormat="1" outlineLevel="1" x14ac:dyDescent="0.2">
      <c r="A21" s="18" t="s">
        <v>65</v>
      </c>
      <c r="B21" s="14" t="s">
        <v>9</v>
      </c>
      <c r="C21" s="20">
        <v>720400</v>
      </c>
      <c r="D21" s="20">
        <v>720400</v>
      </c>
      <c r="E21" s="27">
        <f t="shared" si="0"/>
        <v>100</v>
      </c>
    </row>
    <row r="22" spans="1:5" s="22" customFormat="1" ht="25.5" x14ac:dyDescent="0.2">
      <c r="A22" s="19" t="s">
        <v>66</v>
      </c>
      <c r="B22" s="15" t="s">
        <v>10</v>
      </c>
      <c r="C22" s="21">
        <v>1391592.18</v>
      </c>
      <c r="D22" s="21">
        <v>1279687.3899999999</v>
      </c>
      <c r="E22" s="26">
        <f t="shared" si="0"/>
        <v>91.958506837829461</v>
      </c>
    </row>
    <row r="23" spans="1:5" s="1" customFormat="1" ht="27" customHeight="1" outlineLevel="1" x14ac:dyDescent="0.2">
      <c r="A23" s="18" t="s">
        <v>67</v>
      </c>
      <c r="B23" s="14" t="s">
        <v>11</v>
      </c>
      <c r="C23" s="20">
        <v>1047310.18</v>
      </c>
      <c r="D23" s="20">
        <v>998559.42</v>
      </c>
      <c r="E23" s="27">
        <f t="shared" si="0"/>
        <v>95.345145981489452</v>
      </c>
    </row>
    <row r="24" spans="1:5" s="1" customFormat="1" outlineLevel="1" x14ac:dyDescent="0.2">
      <c r="A24" s="18" t="s">
        <v>68</v>
      </c>
      <c r="B24" s="14" t="s">
        <v>12</v>
      </c>
      <c r="C24" s="20">
        <v>342782</v>
      </c>
      <c r="D24" s="20">
        <v>279627.96999999997</v>
      </c>
      <c r="E24" s="27">
        <f t="shared" si="0"/>
        <v>81.576036664702329</v>
      </c>
    </row>
    <row r="25" spans="1:5" s="1" customFormat="1" ht="25.5" outlineLevel="1" x14ac:dyDescent="0.2">
      <c r="A25" s="18" t="s">
        <v>69</v>
      </c>
      <c r="B25" s="14" t="s">
        <v>13</v>
      </c>
      <c r="C25" s="20">
        <v>1500</v>
      </c>
      <c r="D25" s="20">
        <v>1500</v>
      </c>
      <c r="E25" s="27">
        <f t="shared" si="0"/>
        <v>100</v>
      </c>
    </row>
    <row r="26" spans="1:5" s="22" customFormat="1" x14ac:dyDescent="0.2">
      <c r="A26" s="19" t="s">
        <v>70</v>
      </c>
      <c r="B26" s="15" t="s">
        <v>14</v>
      </c>
      <c r="C26" s="21">
        <v>15632563.189999999</v>
      </c>
      <c r="D26" s="21">
        <v>14699040.609999999</v>
      </c>
      <c r="E26" s="26">
        <f t="shared" si="0"/>
        <v>94.02834603222864</v>
      </c>
    </row>
    <row r="27" spans="1:5" s="1" customFormat="1" outlineLevel="1" x14ac:dyDescent="0.2">
      <c r="A27" s="18" t="s">
        <v>71</v>
      </c>
      <c r="B27" s="14" t="s">
        <v>15</v>
      </c>
      <c r="C27" s="20">
        <v>10700</v>
      </c>
      <c r="D27" s="20">
        <v>10700</v>
      </c>
      <c r="E27" s="27">
        <f t="shared" si="0"/>
        <v>100</v>
      </c>
    </row>
    <row r="28" spans="1:5" s="1" customFormat="1" outlineLevel="1" x14ac:dyDescent="0.2">
      <c r="A28" s="18" t="s">
        <v>72</v>
      </c>
      <c r="B28" s="14" t="s">
        <v>16</v>
      </c>
      <c r="C28" s="20">
        <v>12974863.189999999</v>
      </c>
      <c r="D28" s="20">
        <v>12071191.810000001</v>
      </c>
      <c r="E28" s="27">
        <f t="shared" si="0"/>
        <v>93.035214577857914</v>
      </c>
    </row>
    <row r="29" spans="1:5" s="1" customFormat="1" outlineLevel="1" x14ac:dyDescent="0.2">
      <c r="A29" s="18" t="s">
        <v>73</v>
      </c>
      <c r="B29" s="14" t="s">
        <v>17</v>
      </c>
      <c r="C29" s="20">
        <v>2647000</v>
      </c>
      <c r="D29" s="20">
        <v>2617148.7999999998</v>
      </c>
      <c r="E29" s="27">
        <f t="shared" si="0"/>
        <v>98.872262939176409</v>
      </c>
    </row>
    <row r="30" spans="1:5" s="22" customFormat="1" x14ac:dyDescent="0.2">
      <c r="A30" s="19" t="s">
        <v>74</v>
      </c>
      <c r="B30" s="15" t="s">
        <v>18</v>
      </c>
      <c r="C30" s="21">
        <v>37194551.719999999</v>
      </c>
      <c r="D30" s="21">
        <v>35951112.219999999</v>
      </c>
      <c r="E30" s="26">
        <f t="shared" si="0"/>
        <v>96.656931075925868</v>
      </c>
    </row>
    <row r="31" spans="1:5" s="1" customFormat="1" outlineLevel="1" x14ac:dyDescent="0.2">
      <c r="A31" s="18" t="s">
        <v>75</v>
      </c>
      <c r="B31" s="14" t="s">
        <v>19</v>
      </c>
      <c r="C31" s="20">
        <v>33921114.32</v>
      </c>
      <c r="D31" s="20">
        <v>32752841.829999998</v>
      </c>
      <c r="E31" s="27">
        <f t="shared" si="0"/>
        <v>96.555913585329407</v>
      </c>
    </row>
    <row r="32" spans="1:5" s="1" customFormat="1" outlineLevel="1" x14ac:dyDescent="0.2">
      <c r="A32" s="18" t="s">
        <v>76</v>
      </c>
      <c r="B32" s="14" t="s">
        <v>20</v>
      </c>
      <c r="C32" s="20">
        <v>75150</v>
      </c>
      <c r="D32" s="20">
        <v>0</v>
      </c>
      <c r="E32" s="27">
        <f t="shared" si="0"/>
        <v>0</v>
      </c>
    </row>
    <row r="33" spans="1:5" s="1" customFormat="1" outlineLevel="1" x14ac:dyDescent="0.2">
      <c r="A33" s="18" t="s">
        <v>77</v>
      </c>
      <c r="B33" s="14" t="s">
        <v>21</v>
      </c>
      <c r="C33" s="20">
        <v>3198287.4</v>
      </c>
      <c r="D33" s="20">
        <v>3198270.39</v>
      </c>
      <c r="E33" s="27">
        <f t="shared" si="0"/>
        <v>99.999468152862065</v>
      </c>
    </row>
    <row r="34" spans="1:5" s="22" customFormat="1" x14ac:dyDescent="0.2">
      <c r="A34" s="19" t="s">
        <v>78</v>
      </c>
      <c r="B34" s="15" t="s">
        <v>22</v>
      </c>
      <c r="C34" s="21">
        <v>12610.54</v>
      </c>
      <c r="D34" s="21">
        <v>0</v>
      </c>
      <c r="E34" s="27">
        <v>0</v>
      </c>
    </row>
    <row r="35" spans="1:5" s="1" customFormat="1" outlineLevel="1" x14ac:dyDescent="0.2">
      <c r="A35" s="18" t="s">
        <v>79</v>
      </c>
      <c r="B35" s="14" t="s">
        <v>23</v>
      </c>
      <c r="C35" s="20">
        <v>12610.54</v>
      </c>
      <c r="D35" s="20">
        <v>0</v>
      </c>
      <c r="E35" s="27">
        <f t="shared" si="0"/>
        <v>0</v>
      </c>
    </row>
    <row r="36" spans="1:5" s="22" customFormat="1" x14ac:dyDescent="0.2">
      <c r="A36" s="19" t="s">
        <v>80</v>
      </c>
      <c r="B36" s="15" t="s">
        <v>24</v>
      </c>
      <c r="C36" s="21">
        <v>259697963</v>
      </c>
      <c r="D36" s="21">
        <v>243126551.66</v>
      </c>
      <c r="E36" s="26">
        <f t="shared" si="0"/>
        <v>93.618967531139248</v>
      </c>
    </row>
    <row r="37" spans="1:5" s="1" customFormat="1" outlineLevel="1" x14ac:dyDescent="0.2">
      <c r="A37" s="18" t="s">
        <v>81</v>
      </c>
      <c r="B37" s="14" t="s">
        <v>25</v>
      </c>
      <c r="C37" s="20">
        <v>93633290.189999998</v>
      </c>
      <c r="D37" s="20">
        <v>87635872.109999999</v>
      </c>
      <c r="E37" s="27">
        <f t="shared" si="0"/>
        <v>93.594780160101081</v>
      </c>
    </row>
    <row r="38" spans="1:5" s="1" customFormat="1" outlineLevel="1" x14ac:dyDescent="0.2">
      <c r="A38" s="18" t="s">
        <v>82</v>
      </c>
      <c r="B38" s="14" t="s">
        <v>26</v>
      </c>
      <c r="C38" s="20">
        <v>152105793.81</v>
      </c>
      <c r="D38" s="20">
        <v>142437195.56999999</v>
      </c>
      <c r="E38" s="27">
        <f t="shared" si="0"/>
        <v>93.643504301961471</v>
      </c>
    </row>
    <row r="39" spans="1:5" s="1" customFormat="1" outlineLevel="1" x14ac:dyDescent="0.2">
      <c r="A39" s="18" t="s">
        <v>83</v>
      </c>
      <c r="B39" s="14" t="s">
        <v>27</v>
      </c>
      <c r="C39" s="20">
        <v>5130247</v>
      </c>
      <c r="D39" s="20">
        <v>4918562.6500000004</v>
      </c>
      <c r="E39" s="27">
        <f t="shared" si="0"/>
        <v>95.873798084185808</v>
      </c>
    </row>
    <row r="40" spans="1:5" s="1" customFormat="1" outlineLevel="1" x14ac:dyDescent="0.2">
      <c r="A40" s="18" t="s">
        <v>84</v>
      </c>
      <c r="B40" s="14" t="s">
        <v>28</v>
      </c>
      <c r="C40" s="20">
        <v>8828632</v>
      </c>
      <c r="D40" s="20">
        <v>8134921.3300000001</v>
      </c>
      <c r="E40" s="27">
        <f t="shared" si="0"/>
        <v>92.142489685831279</v>
      </c>
    </row>
    <row r="41" spans="1:5" s="22" customFormat="1" x14ac:dyDescent="0.2">
      <c r="A41" s="19" t="s">
        <v>85</v>
      </c>
      <c r="B41" s="15" t="s">
        <v>29</v>
      </c>
      <c r="C41" s="21">
        <v>40575592.950000003</v>
      </c>
      <c r="D41" s="21">
        <v>37973529.18</v>
      </c>
      <c r="E41" s="26">
        <f t="shared" si="0"/>
        <v>93.58712077675257</v>
      </c>
    </row>
    <row r="42" spans="1:5" s="1" customFormat="1" outlineLevel="1" x14ac:dyDescent="0.2">
      <c r="A42" s="18" t="s">
        <v>86</v>
      </c>
      <c r="B42" s="14" t="s">
        <v>30</v>
      </c>
      <c r="C42" s="20">
        <v>38647016.979999997</v>
      </c>
      <c r="D42" s="20">
        <v>36094088.030000001</v>
      </c>
      <c r="E42" s="27">
        <f t="shared" si="0"/>
        <v>93.394240618050432</v>
      </c>
    </row>
    <row r="43" spans="1:5" s="1" customFormat="1" outlineLevel="1" x14ac:dyDescent="0.2">
      <c r="A43" s="18" t="s">
        <v>87</v>
      </c>
      <c r="B43" s="14" t="s">
        <v>31</v>
      </c>
      <c r="C43" s="20">
        <v>1928575.97</v>
      </c>
      <c r="D43" s="20">
        <v>1879441.15</v>
      </c>
      <c r="E43" s="27">
        <f t="shared" si="0"/>
        <v>97.45227459201412</v>
      </c>
    </row>
    <row r="44" spans="1:5" s="22" customFormat="1" x14ac:dyDescent="0.2">
      <c r="A44" s="19" t="s">
        <v>88</v>
      </c>
      <c r="B44" s="15" t="s">
        <v>32</v>
      </c>
      <c r="C44" s="21">
        <v>136872623.00999999</v>
      </c>
      <c r="D44" s="21">
        <v>128108037.04000001</v>
      </c>
      <c r="E44" s="26">
        <f t="shared" si="0"/>
        <v>93.596538316241933</v>
      </c>
    </row>
    <row r="45" spans="1:5" s="1" customFormat="1" outlineLevel="1" x14ac:dyDescent="0.2">
      <c r="A45" s="18" t="s">
        <v>89</v>
      </c>
      <c r="B45" s="14" t="s">
        <v>33</v>
      </c>
      <c r="C45" s="20">
        <v>87490.01</v>
      </c>
      <c r="D45" s="20">
        <v>87490.01</v>
      </c>
      <c r="E45" s="27">
        <f t="shared" si="0"/>
        <v>100</v>
      </c>
    </row>
    <row r="46" spans="1:5" s="1" customFormat="1" outlineLevel="1" x14ac:dyDescent="0.2">
      <c r="A46" s="18" t="s">
        <v>90</v>
      </c>
      <c r="B46" s="14" t="s">
        <v>34</v>
      </c>
      <c r="C46" s="20">
        <v>115857185</v>
      </c>
      <c r="D46" s="20">
        <v>107153299.03</v>
      </c>
      <c r="E46" s="27">
        <f t="shared" si="0"/>
        <v>92.487400785717341</v>
      </c>
    </row>
    <row r="47" spans="1:5" s="1" customFormat="1" outlineLevel="1" x14ac:dyDescent="0.2">
      <c r="A47" s="18" t="s">
        <v>91</v>
      </c>
      <c r="B47" s="14" t="s">
        <v>35</v>
      </c>
      <c r="C47" s="20">
        <v>16541848</v>
      </c>
      <c r="D47" s="20">
        <v>16541848</v>
      </c>
      <c r="E47" s="27">
        <f t="shared" si="0"/>
        <v>100</v>
      </c>
    </row>
    <row r="48" spans="1:5" s="1" customFormat="1" outlineLevel="1" x14ac:dyDescent="0.2">
      <c r="A48" s="18" t="s">
        <v>92</v>
      </c>
      <c r="B48" s="14" t="s">
        <v>36</v>
      </c>
      <c r="C48" s="20">
        <v>4386100</v>
      </c>
      <c r="D48" s="20">
        <v>4325400</v>
      </c>
      <c r="E48" s="27">
        <f t="shared" si="0"/>
        <v>98.616082624655164</v>
      </c>
    </row>
    <row r="49" spans="1:5" s="22" customFormat="1" x14ac:dyDescent="0.2">
      <c r="A49" s="19" t="s">
        <v>93</v>
      </c>
      <c r="B49" s="15" t="s">
        <v>37</v>
      </c>
      <c r="C49" s="21">
        <v>26319857</v>
      </c>
      <c r="D49" s="21">
        <v>23624872.510000002</v>
      </c>
      <c r="E49" s="26">
        <f t="shared" si="0"/>
        <v>89.760641594671284</v>
      </c>
    </row>
    <row r="50" spans="1:5" s="1" customFormat="1" outlineLevel="1" x14ac:dyDescent="0.2">
      <c r="A50" s="18" t="s">
        <v>94</v>
      </c>
      <c r="B50" s="14" t="s">
        <v>38</v>
      </c>
      <c r="C50" s="20">
        <v>26319857</v>
      </c>
      <c r="D50" s="20">
        <v>23624872.510000002</v>
      </c>
      <c r="E50" s="27">
        <f t="shared" si="0"/>
        <v>89.760641594671284</v>
      </c>
    </row>
    <row r="51" spans="1:5" s="22" customFormat="1" x14ac:dyDescent="0.2">
      <c r="A51" s="19" t="s">
        <v>95</v>
      </c>
      <c r="B51" s="15" t="s">
        <v>39</v>
      </c>
      <c r="C51" s="21">
        <v>153000</v>
      </c>
      <c r="D51" s="21">
        <v>42714.73</v>
      </c>
      <c r="E51" s="26">
        <f t="shared" si="0"/>
        <v>27.918124183006537</v>
      </c>
    </row>
    <row r="52" spans="1:5" s="1" customFormat="1" outlineLevel="1" x14ac:dyDescent="0.2">
      <c r="A52" s="18" t="s">
        <v>96</v>
      </c>
      <c r="B52" s="14" t="s">
        <v>40</v>
      </c>
      <c r="C52" s="20">
        <v>153000</v>
      </c>
      <c r="D52" s="20">
        <v>42714.73</v>
      </c>
      <c r="E52" s="27">
        <f t="shared" si="0"/>
        <v>27.918124183006537</v>
      </c>
    </row>
    <row r="53" spans="1:5" s="22" customFormat="1" ht="25.5" x14ac:dyDescent="0.2">
      <c r="A53" s="19" t="s">
        <v>97</v>
      </c>
      <c r="B53" s="15" t="s">
        <v>41</v>
      </c>
      <c r="C53" s="21">
        <v>496534.17</v>
      </c>
      <c r="D53" s="21">
        <v>492527.2</v>
      </c>
      <c r="E53" s="26">
        <f t="shared" si="0"/>
        <v>99.193012235190182</v>
      </c>
    </row>
    <row r="54" spans="1:5" s="1" customFormat="1" ht="25.5" outlineLevel="1" x14ac:dyDescent="0.2">
      <c r="A54" s="18" t="s">
        <v>98</v>
      </c>
      <c r="B54" s="14" t="s">
        <v>42</v>
      </c>
      <c r="C54" s="20">
        <v>496534.17</v>
      </c>
      <c r="D54" s="20">
        <v>492527.2</v>
      </c>
      <c r="E54" s="27">
        <f t="shared" si="0"/>
        <v>99.193012235190182</v>
      </c>
    </row>
    <row r="55" spans="1:5" s="22" customFormat="1" ht="38.25" x14ac:dyDescent="0.2">
      <c r="A55" s="19" t="s">
        <v>99</v>
      </c>
      <c r="B55" s="15" t="s">
        <v>43</v>
      </c>
      <c r="C55" s="21">
        <v>20652855</v>
      </c>
      <c r="D55" s="21">
        <v>20652855</v>
      </c>
      <c r="E55" s="26">
        <f t="shared" si="0"/>
        <v>100</v>
      </c>
    </row>
    <row r="56" spans="1:5" s="1" customFormat="1" ht="29.25" customHeight="1" outlineLevel="1" thickBot="1" x14ac:dyDescent="0.25">
      <c r="A56" s="17" t="s">
        <v>100</v>
      </c>
      <c r="B56" s="13" t="s">
        <v>44</v>
      </c>
      <c r="C56" s="16">
        <v>20652855</v>
      </c>
      <c r="D56" s="16">
        <v>20652855</v>
      </c>
      <c r="E56" s="28">
        <f t="shared" si="0"/>
        <v>100</v>
      </c>
    </row>
    <row r="57" spans="1:5" s="1" customFormat="1" x14ac:dyDescent="0.2">
      <c r="A57" s="2"/>
      <c r="B57" s="2"/>
      <c r="C57" s="2"/>
      <c r="D57" s="2"/>
      <c r="E57" s="2"/>
    </row>
    <row r="58" spans="1:5" s="1" customFormat="1" x14ac:dyDescent="0.2">
      <c r="A58" s="29"/>
      <c r="B58" s="29"/>
      <c r="C58" s="29"/>
      <c r="D58" s="3"/>
      <c r="E58" s="3"/>
    </row>
    <row r="59" spans="1:5" s="1" customFormat="1" x14ac:dyDescent="0.2"/>
    <row r="60" spans="1:5" s="1" customFormat="1" x14ac:dyDescent="0.2"/>
  </sheetData>
  <mergeCells count="4">
    <mergeCell ref="A58:C58"/>
    <mergeCell ref="A6:E6"/>
    <mergeCell ref="C1:E1"/>
    <mergeCell ref="A7:E7"/>
  </mergeCells>
  <phoneticPr fontId="0" type="noConversion"/>
  <pageMargins left="1.1811023622047245" right="0.19685039370078741" top="0.39370078740157483" bottom="0.19685039370078741" header="0.39370078740157483" footer="0.39370078740157483"/>
  <pageSetup paperSize="9" scale="85" fitToHeight="20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Антонова</dc:creator>
  <cp:lastModifiedBy>User</cp:lastModifiedBy>
  <cp:lastPrinted>2016-05-10T10:16:10Z</cp:lastPrinted>
  <dcterms:created xsi:type="dcterms:W3CDTF">2016-02-15T12:00:49Z</dcterms:created>
  <dcterms:modified xsi:type="dcterms:W3CDTF">2016-06-01T09:03:22Z</dcterms:modified>
</cp:coreProperties>
</file>