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9440" windowHeight="1176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4'!$A$1:$E$47</definedName>
  </definedNames>
  <calcPr fullCalcOnLoad="1"/>
</workbook>
</file>

<file path=xl/sharedStrings.xml><?xml version="1.0" encoding="utf-8"?>
<sst xmlns="http://schemas.openxmlformats.org/spreadsheetml/2006/main" count="89" uniqueCount="89">
  <si>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</si>
  <si>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</si>
  <si>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</si>
  <si>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</si>
  <si>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</si>
  <si>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</si>
  <si>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</si>
  <si>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</si>
  <si>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</si>
  <si>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</si>
  <si>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</si>
  <si>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</si>
  <si>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</si>
  <si>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</si>
  <si>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</si>
  <si>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</si>
  <si>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</si>
  <si>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</si>
  <si>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</si>
  <si>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</si>
  <si>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</si>
  <si>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</si>
  <si>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</si>
  <si>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</si>
  <si>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</si>
  <si>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</si>
  <si>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</si>
  <si>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</si>
  <si>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</si>
  <si>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</si>
  <si>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</si>
  <si>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</si>
  <si>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</si>
  <si>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</si>
  <si>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</si>
  <si>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</si>
  <si>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1300</t>
  </si>
  <si>
    <t>1301</t>
  </si>
  <si>
    <t>1400</t>
  </si>
  <si>
    <t>1401</t>
  </si>
  <si>
    <t>ВСЕГО РАСХОДОВ:</t>
  </si>
  <si>
    <t xml:space="preserve"> и подразделам классификации расходов бюджета</t>
  </si>
  <si>
    <t>Наименование</t>
  </si>
  <si>
    <t>Раздел, подраз-дел</t>
  </si>
  <si>
    <t>Утверждено                                                                   на год                                                               (руб.коп.)</t>
  </si>
  <si>
    <t>Исполнено                                                           (руб.коп.)</t>
  </si>
  <si>
    <t>% исполне-ния</t>
  </si>
  <si>
    <t>Расходы бюджета муниципального района за 2020 год по разделам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</si>
  <si>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</si>
  <si>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</si>
  <si>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</si>
  <si>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</si>
  <si>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</si>
  <si>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</si>
  <si>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</si>
  <si>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</si>
  <si>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</si>
  <si>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</si>
  <si>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</si>
  <si>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</si>
  <si>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</si>
  <si>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</si>
  <si>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</si>
  <si>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</si>
  <si>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</si>
  <si>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</si>
  <si>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</si>
  <si>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</si>
  <si>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</si>
  <si>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</si>
  <si>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</si>
  <si>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</si>
  <si>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</si>
  <si>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</si>
  <si>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</si>
  <si>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</si>
  <si>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</si>
  <si>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</si>
  <si>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</si>
  <si>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</si>
  <si>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</si>
  <si>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</si>
  <si>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</si>
  <si>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</si>
  <si>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</si>
  <si>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</si>
  <si>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</si>
  <si>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</si>
  <si>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Приложение 4                                                                                                            к решению Думы муниципального                                                                                                                  района от 27.05.2021 №57       «Об исполнении бюджета Валдайского муниципального района за 2020 год»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</si>
</sst>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27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5" borderId="0" xfId="0" applyFont="1" applyFill="1" applyAlignment="1" applyProtection="1">
      <alignment/>
      <protection locked="0"/>
    </xf>
    <xf numFmtId="0" fontId="29" fillId="35" borderId="0" xfId="41" applyNumberFormat="1" applyFont="1" applyFill="1" applyProtection="1">
      <alignment/>
      <protection/>
    </xf>
    <xf numFmtId="0" fontId="29" fillId="35" borderId="0" xfId="71" applyNumberFormat="1" applyFont="1" applyFill="1" applyProtection="1">
      <alignment horizontal="left" wrapText="1"/>
      <protection/>
    </xf>
    <xf numFmtId="0" fontId="47" fillId="0" borderId="0" xfId="102" applyFont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47" fillId="0" borderId="0" xfId="102" applyFont="1" applyFill="1">
      <alignment/>
      <protection/>
    </xf>
    <xf numFmtId="0" fontId="48" fillId="0" borderId="11" xfId="102" applyFont="1" applyFill="1" applyBorder="1" applyAlignment="1">
      <alignment horizontal="center" vertical="center" wrapText="1"/>
      <protection/>
    </xf>
    <xf numFmtId="2" fontId="48" fillId="0" borderId="11" xfId="102" applyNumberFormat="1" applyFont="1" applyFill="1" applyBorder="1" applyAlignment="1">
      <alignment horizontal="center" vertical="center" wrapText="1"/>
      <protection/>
    </xf>
    <xf numFmtId="0" fontId="48" fillId="0" borderId="11" xfId="102" applyFont="1" applyFill="1" applyBorder="1" applyAlignment="1">
      <alignment horizontal="center" vertical="center"/>
      <protection/>
    </xf>
    <xf numFmtId="0" fontId="48" fillId="0" borderId="11" xfId="102" applyNumberFormat="1" applyFont="1" applyFill="1" applyBorder="1" applyAlignment="1">
      <alignment horizontal="center" vertical="center"/>
      <protection/>
    </xf>
    <xf numFmtId="0" fontId="30" fillId="35" borderId="1" xfId="78" applyNumberFormat="1" applyFont="1" applyFill="1" applyAlignment="1" applyProtection="1">
      <alignment vertical="center" wrapText="1"/>
      <protection/>
    </xf>
    <xf numFmtId="1" fontId="30" fillId="35" borderId="1" xfId="43" applyNumberFormat="1" applyFont="1" applyFill="1" applyAlignment="1" applyProtection="1">
      <alignment horizontal="center" vertical="center" shrinkToFit="1"/>
      <protection/>
    </xf>
    <xf numFmtId="4" fontId="30" fillId="35" borderId="1" xfId="81" applyNumberFormat="1" applyFont="1" applyFill="1" applyAlignment="1" applyProtection="1">
      <alignment horizontal="right" vertical="center" shrinkToFit="1"/>
      <protection/>
    </xf>
    <xf numFmtId="4" fontId="30" fillId="35" borderId="12" xfId="81" applyNumberFormat="1" applyFont="1" applyFill="1" applyBorder="1" applyAlignment="1" applyProtection="1">
      <alignment horizontal="right" vertical="center" shrinkToFit="1"/>
      <protection/>
    </xf>
    <xf numFmtId="0" fontId="23" fillId="35" borderId="0" xfId="0" applyFont="1" applyFill="1" applyAlignment="1" applyProtection="1">
      <alignment vertical="center"/>
      <protection locked="0"/>
    </xf>
    <xf numFmtId="0" fontId="29" fillId="35" borderId="1" xfId="78" applyNumberFormat="1" applyFont="1" applyFill="1" applyAlignment="1" applyProtection="1">
      <alignment vertical="center" wrapText="1"/>
      <protection/>
    </xf>
    <xf numFmtId="1" fontId="29" fillId="35" borderId="1" xfId="43" applyNumberFormat="1" applyFont="1" applyFill="1" applyAlignment="1" applyProtection="1">
      <alignment horizontal="center" vertical="center" shrinkToFit="1"/>
      <protection/>
    </xf>
    <xf numFmtId="4" fontId="29" fillId="35" borderId="1" xfId="81" applyNumberFormat="1" applyFont="1" applyFill="1" applyAlignment="1" applyProtection="1">
      <alignment horizontal="right" vertical="center" shrinkToFit="1"/>
      <protection/>
    </xf>
    <xf numFmtId="4" fontId="29" fillId="35" borderId="12" xfId="81" applyNumberFormat="1" applyFont="1" applyFill="1" applyBorder="1" applyAlignment="1" applyProtection="1">
      <alignment horizontal="right" vertical="center" shrinkToFit="1"/>
      <protection/>
    </xf>
    <xf numFmtId="0" fontId="0" fillId="35" borderId="0" xfId="0" applyFont="1" applyFill="1" applyAlignment="1" applyProtection="1">
      <alignment vertical="center"/>
      <protection locked="0"/>
    </xf>
    <xf numFmtId="4" fontId="30" fillId="35" borderId="1" xfId="58" applyNumberFormat="1" applyFont="1" applyFill="1" applyAlignment="1" applyProtection="1">
      <alignment horizontal="right" vertical="center" shrinkToFit="1"/>
      <protection/>
    </xf>
    <xf numFmtId="4" fontId="30" fillId="35" borderId="12" xfId="58" applyNumberFormat="1" applyFont="1" applyFill="1" applyBorder="1" applyAlignment="1" applyProtection="1">
      <alignment horizontal="right" vertical="center" shrinkToFit="1"/>
      <protection/>
    </xf>
    <xf numFmtId="172" fontId="23" fillId="35" borderId="11" xfId="0" applyNumberFormat="1" applyFont="1" applyFill="1" applyBorder="1" applyAlignment="1" applyProtection="1">
      <alignment vertical="center"/>
      <protection locked="0"/>
    </xf>
    <xf numFmtId="172" fontId="0" fillId="35" borderId="11" xfId="0" applyNumberFormat="1" applyFont="1" applyFill="1" applyBorder="1" applyAlignment="1" applyProtection="1">
      <alignment vertical="center"/>
      <protection locked="0"/>
    </xf>
    <xf numFmtId="0" fontId="30" fillId="35" borderId="1" xfId="55" applyNumberFormat="1" applyFont="1" applyFill="1" applyAlignment="1" applyProtection="1">
      <alignment horizontal="left" vertical="center"/>
      <protection/>
    </xf>
    <xf numFmtId="0" fontId="30" fillId="35" borderId="1" xfId="55" applyFont="1" applyFill="1" applyAlignment="1">
      <alignment horizontal="left" vertical="center"/>
      <protection/>
    </xf>
    <xf numFmtId="0" fontId="29" fillId="35" borderId="0" xfId="71" applyNumberFormat="1" applyFont="1" applyFill="1" applyProtection="1">
      <alignment horizontal="left" wrapText="1"/>
      <protection/>
    </xf>
    <xf numFmtId="0" fontId="29" fillId="35" borderId="0" xfId="71" applyFont="1" applyFill="1">
      <alignment horizontal="left" wrapText="1"/>
      <protection/>
    </xf>
    <xf numFmtId="0" fontId="49" fillId="0" borderId="0" xfId="102" applyFont="1" applyFill="1" applyAlignment="1">
      <alignment horizontal="center" vertical="top" wrapText="1"/>
      <protection/>
    </xf>
    <xf numFmtId="0" fontId="50" fillId="0" borderId="0" xfId="102" applyFont="1" applyFill="1" applyAlignment="1">
      <alignment horizontal="center" vertical="top" wrapText="1"/>
      <protection/>
    </xf>
    <xf numFmtId="0" fontId="51" fillId="0" borderId="0" xfId="102" applyFont="1" applyFill="1" applyAlignment="1">
      <alignment horizontal="center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3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tabSelected="1" view="pageLayout" zoomScaleSheetLayoutView="100" workbookViewId="0" topLeftCell="A1">
      <selection activeCell="C1" sqref="C1:E1"/>
    </sheetView>
  </sheetViews>
  <sheetFormatPr defaultColWidth="9.140625" defaultRowHeight="15" outlineLevelRow="1"/>
  <cols>
    <col min="1" max="1" width="48.8515625" style="1" customWidth="1"/>
    <col min="2" max="2" width="7.7109375" style="1" customWidth="1"/>
    <col min="3" max="3" width="14.7109375" style="1" customWidth="1"/>
    <col min="4" max="4" width="14.421875" style="1" customWidth="1"/>
    <col min="5" max="16384" width="9.140625" style="1" customWidth="1"/>
  </cols>
  <sheetData>
    <row r="1" spans="1:5" s="5" customFormat="1" ht="96.75" customHeight="1">
      <c r="A1" s="4"/>
      <c r="B1" s="4"/>
      <c r="C1" s="29" t="s">
        <v>88</v>
      </c>
      <c r="D1" s="30"/>
      <c r="E1" s="30"/>
    </row>
    <row r="2" spans="1:5" s="5" customFormat="1" ht="15.75">
      <c r="A2" s="31" t="s">
        <v>47</v>
      </c>
      <c r="B2" s="31"/>
      <c r="C2" s="31"/>
      <c r="D2" s="31"/>
      <c r="E2" s="31"/>
    </row>
    <row r="3" spans="1:5" s="5" customFormat="1" ht="15.75">
      <c r="A3" s="31" t="s">
        <v>41</v>
      </c>
      <c r="B3" s="31"/>
      <c r="C3" s="31"/>
      <c r="D3" s="31"/>
      <c r="E3" s="31"/>
    </row>
    <row r="4" spans="1:5" s="5" customFormat="1" ht="15">
      <c r="A4" s="4"/>
      <c r="B4" s="4"/>
      <c r="C4" s="6"/>
      <c r="D4" s="6"/>
      <c r="E4" s="6"/>
    </row>
    <row r="5" spans="1:5" s="5" customFormat="1" ht="36">
      <c r="A5" s="7" t="s">
        <v>42</v>
      </c>
      <c r="B5" s="7" t="s">
        <v>43</v>
      </c>
      <c r="C5" s="7" t="s">
        <v>44</v>
      </c>
      <c r="D5" s="7" t="s">
        <v>45</v>
      </c>
      <c r="E5" s="8" t="s">
        <v>46</v>
      </c>
    </row>
    <row r="6" spans="1:5" s="5" customFormat="1" ht="15">
      <c r="A6" s="9">
        <v>1</v>
      </c>
      <c r="B6" s="9">
        <v>2</v>
      </c>
      <c r="C6" s="9">
        <v>3</v>
      </c>
      <c r="D6" s="9">
        <v>4</v>
      </c>
      <c r="E6" s="10">
        <v>5</v>
      </c>
    </row>
    <row r="7" spans="1:5" s="15" customFormat="1" ht="15">
      <c r="A7" s="11" t="s">
        <v>48</v>
      </c>
      <c r="B7" s="12" t="s">
        <v>0</v>
      </c>
      <c r="C7" s="13">
        <v>62710204.88</v>
      </c>
      <c r="D7" s="14">
        <v>62470092.1</v>
      </c>
      <c r="E7" s="23">
        <f>D7/C7*100</f>
        <v>99.61710732653566</v>
      </c>
    </row>
    <row r="8" spans="1:5" s="20" customFormat="1" ht="38.25" outlineLevel="1">
      <c r="A8" s="16" t="s">
        <v>49</v>
      </c>
      <c r="B8" s="17" t="s">
        <v>1</v>
      </c>
      <c r="C8" s="18">
        <v>2280865.12</v>
      </c>
      <c r="D8" s="19">
        <v>2280622.75</v>
      </c>
      <c r="E8" s="24">
        <f aca="true" t="shared" si="0" ref="E8:E47">D8/C8*100</f>
        <v>99.98937376884433</v>
      </c>
    </row>
    <row r="9" spans="1:5" s="20" customFormat="1" ht="51" outlineLevel="1">
      <c r="A9" s="16" t="s">
        <v>50</v>
      </c>
      <c r="B9" s="17" t="s">
        <v>2</v>
      </c>
      <c r="C9" s="18">
        <v>40000</v>
      </c>
      <c r="D9" s="19">
        <v>40000</v>
      </c>
      <c r="E9" s="24">
        <f t="shared" si="0"/>
        <v>100</v>
      </c>
    </row>
    <row r="10" spans="1:5" s="20" customFormat="1" ht="51" outlineLevel="1">
      <c r="A10" s="16" t="s">
        <v>51</v>
      </c>
      <c r="B10" s="17" t="s">
        <v>3</v>
      </c>
      <c r="C10" s="18">
        <v>34787321.5</v>
      </c>
      <c r="D10" s="19">
        <v>34720486.79</v>
      </c>
      <c r="E10" s="24">
        <f t="shared" si="0"/>
        <v>99.8078762401986</v>
      </c>
    </row>
    <row r="11" spans="1:5" s="20" customFormat="1" ht="15" outlineLevel="1">
      <c r="A11" s="16" t="s">
        <v>52</v>
      </c>
      <c r="B11" s="17" t="s">
        <v>4</v>
      </c>
      <c r="C11" s="18">
        <v>50200</v>
      </c>
      <c r="D11" s="19">
        <v>50200</v>
      </c>
      <c r="E11" s="24">
        <f t="shared" si="0"/>
        <v>100</v>
      </c>
    </row>
    <row r="12" spans="1:5" s="20" customFormat="1" ht="38.25" outlineLevel="1">
      <c r="A12" s="16" t="s">
        <v>53</v>
      </c>
      <c r="B12" s="17" t="s">
        <v>5</v>
      </c>
      <c r="C12" s="18">
        <v>9975281.02</v>
      </c>
      <c r="D12" s="19">
        <v>9894021.27</v>
      </c>
      <c r="E12" s="24">
        <f t="shared" si="0"/>
        <v>99.18538886436305</v>
      </c>
    </row>
    <row r="13" spans="1:5" s="20" customFormat="1" ht="15" outlineLevel="1">
      <c r="A13" s="16" t="s">
        <v>54</v>
      </c>
      <c r="B13" s="17" t="s">
        <v>6</v>
      </c>
      <c r="C13" s="18">
        <v>50000</v>
      </c>
      <c r="D13" s="19">
        <v>0</v>
      </c>
      <c r="E13" s="24">
        <f t="shared" si="0"/>
        <v>0</v>
      </c>
    </row>
    <row r="14" spans="1:5" s="20" customFormat="1" ht="15" outlineLevel="1">
      <c r="A14" s="16" t="s">
        <v>55</v>
      </c>
      <c r="B14" s="17" t="s">
        <v>7</v>
      </c>
      <c r="C14" s="18">
        <v>15526537.24</v>
      </c>
      <c r="D14" s="19">
        <v>15484761.29</v>
      </c>
      <c r="E14" s="24">
        <f t="shared" si="0"/>
        <v>99.73093839692487</v>
      </c>
    </row>
    <row r="15" spans="1:5" s="15" customFormat="1" ht="15">
      <c r="A15" s="11" t="s">
        <v>56</v>
      </c>
      <c r="B15" s="12" t="s">
        <v>8</v>
      </c>
      <c r="C15" s="13">
        <v>849100</v>
      </c>
      <c r="D15" s="14">
        <v>849100</v>
      </c>
      <c r="E15" s="23">
        <f t="shared" si="0"/>
        <v>100</v>
      </c>
    </row>
    <row r="16" spans="1:5" s="20" customFormat="1" ht="15" outlineLevel="1">
      <c r="A16" s="16" t="s">
        <v>57</v>
      </c>
      <c r="B16" s="17" t="s">
        <v>9</v>
      </c>
      <c r="C16" s="18">
        <v>849100</v>
      </c>
      <c r="D16" s="19">
        <v>849100</v>
      </c>
      <c r="E16" s="24">
        <f t="shared" si="0"/>
        <v>100</v>
      </c>
    </row>
    <row r="17" spans="1:5" s="15" customFormat="1" ht="25.5">
      <c r="A17" s="11" t="s">
        <v>58</v>
      </c>
      <c r="B17" s="12" t="s">
        <v>10</v>
      </c>
      <c r="C17" s="13">
        <v>4773594.17</v>
      </c>
      <c r="D17" s="14">
        <v>3460860.99</v>
      </c>
      <c r="E17" s="23">
        <f t="shared" si="0"/>
        <v>72.50010928348357</v>
      </c>
    </row>
    <row r="18" spans="1:5" s="20" customFormat="1" ht="38.25" outlineLevel="1">
      <c r="A18" s="16" t="s">
        <v>59</v>
      </c>
      <c r="B18" s="17" t="s">
        <v>11</v>
      </c>
      <c r="C18" s="18">
        <v>1574712.67</v>
      </c>
      <c r="D18" s="19">
        <v>1574712.67</v>
      </c>
      <c r="E18" s="24">
        <f t="shared" si="0"/>
        <v>100</v>
      </c>
    </row>
    <row r="19" spans="1:5" s="20" customFormat="1" ht="15" outlineLevel="1">
      <c r="A19" s="16" t="s">
        <v>60</v>
      </c>
      <c r="B19" s="17" t="s">
        <v>12</v>
      </c>
      <c r="C19" s="18">
        <v>3198881.5</v>
      </c>
      <c r="D19" s="19">
        <v>1886148.32</v>
      </c>
      <c r="E19" s="24">
        <f t="shared" si="0"/>
        <v>58.9627443217262</v>
      </c>
    </row>
    <row r="20" spans="1:5" s="15" customFormat="1" ht="15">
      <c r="A20" s="11" t="s">
        <v>61</v>
      </c>
      <c r="B20" s="12" t="s">
        <v>13</v>
      </c>
      <c r="C20" s="13">
        <v>40804835.66</v>
      </c>
      <c r="D20" s="14">
        <v>39451401.44</v>
      </c>
      <c r="E20" s="23">
        <f t="shared" si="0"/>
        <v>96.68315238106267</v>
      </c>
    </row>
    <row r="21" spans="1:5" s="20" customFormat="1" ht="15" outlineLevel="1">
      <c r="A21" s="16" t="s">
        <v>62</v>
      </c>
      <c r="B21" s="17" t="s">
        <v>14</v>
      </c>
      <c r="C21" s="18">
        <v>12000</v>
      </c>
      <c r="D21" s="19">
        <v>10740</v>
      </c>
      <c r="E21" s="24">
        <f t="shared" si="0"/>
        <v>89.5</v>
      </c>
    </row>
    <row r="22" spans="1:5" s="20" customFormat="1" ht="15" outlineLevel="1">
      <c r="A22" s="16" t="s">
        <v>63</v>
      </c>
      <c r="B22" s="17" t="s">
        <v>15</v>
      </c>
      <c r="C22" s="18">
        <v>21070600</v>
      </c>
      <c r="D22" s="19">
        <v>20754811.08</v>
      </c>
      <c r="E22" s="24">
        <f t="shared" si="0"/>
        <v>98.50128178599564</v>
      </c>
    </row>
    <row r="23" spans="1:5" s="20" customFormat="1" ht="15" outlineLevel="1">
      <c r="A23" s="16" t="s">
        <v>64</v>
      </c>
      <c r="B23" s="17" t="s">
        <v>16</v>
      </c>
      <c r="C23" s="18">
        <v>19323171.86</v>
      </c>
      <c r="D23" s="19">
        <v>18286786.56</v>
      </c>
      <c r="E23" s="24">
        <f t="shared" si="0"/>
        <v>94.6365673942725</v>
      </c>
    </row>
    <row r="24" spans="1:5" s="20" customFormat="1" ht="15" outlineLevel="1">
      <c r="A24" s="16" t="s">
        <v>65</v>
      </c>
      <c r="B24" s="17" t="s">
        <v>17</v>
      </c>
      <c r="C24" s="18">
        <v>399063.8</v>
      </c>
      <c r="D24" s="19">
        <v>399063.8</v>
      </c>
      <c r="E24" s="24">
        <f t="shared" si="0"/>
        <v>100</v>
      </c>
    </row>
    <row r="25" spans="1:5" s="15" customFormat="1" ht="15">
      <c r="A25" s="11" t="s">
        <v>66</v>
      </c>
      <c r="B25" s="12" t="s">
        <v>18</v>
      </c>
      <c r="C25" s="13">
        <v>3276416.5</v>
      </c>
      <c r="D25" s="14">
        <v>3126011.45</v>
      </c>
      <c r="E25" s="23">
        <f t="shared" si="0"/>
        <v>95.40946488335656</v>
      </c>
    </row>
    <row r="26" spans="1:5" s="20" customFormat="1" ht="15" outlineLevel="1">
      <c r="A26" s="16" t="s">
        <v>67</v>
      </c>
      <c r="B26" s="17" t="s">
        <v>19</v>
      </c>
      <c r="C26" s="18">
        <v>2842749.19</v>
      </c>
      <c r="D26" s="19">
        <v>2748163.74</v>
      </c>
      <c r="E26" s="24">
        <f t="shared" si="0"/>
        <v>96.67274727110204</v>
      </c>
    </row>
    <row r="27" spans="1:5" s="20" customFormat="1" ht="15" outlineLevel="1">
      <c r="A27" s="16" t="s">
        <v>68</v>
      </c>
      <c r="B27" s="17" t="s">
        <v>20</v>
      </c>
      <c r="C27" s="18">
        <v>433667.31</v>
      </c>
      <c r="D27" s="19">
        <v>377847.71</v>
      </c>
      <c r="E27" s="24">
        <f t="shared" si="0"/>
        <v>87.12847412916598</v>
      </c>
    </row>
    <row r="28" spans="1:5" s="15" customFormat="1" ht="15">
      <c r="A28" s="11" t="s">
        <v>69</v>
      </c>
      <c r="B28" s="12" t="s">
        <v>21</v>
      </c>
      <c r="C28" s="13">
        <v>324706736.92</v>
      </c>
      <c r="D28" s="14">
        <v>323931747.63</v>
      </c>
      <c r="E28" s="23">
        <f t="shared" si="0"/>
        <v>99.76132639028337</v>
      </c>
    </row>
    <row r="29" spans="1:5" s="20" customFormat="1" ht="15" outlineLevel="1">
      <c r="A29" s="16" t="s">
        <v>70</v>
      </c>
      <c r="B29" s="17" t="s">
        <v>22</v>
      </c>
      <c r="C29" s="18">
        <v>86578387.47</v>
      </c>
      <c r="D29" s="19">
        <v>86578387.47</v>
      </c>
      <c r="E29" s="24">
        <f t="shared" si="0"/>
        <v>100</v>
      </c>
    </row>
    <row r="30" spans="1:5" s="20" customFormat="1" ht="15" outlineLevel="1">
      <c r="A30" s="16" t="s">
        <v>71</v>
      </c>
      <c r="B30" s="17" t="s">
        <v>23</v>
      </c>
      <c r="C30" s="18">
        <v>200373623.76</v>
      </c>
      <c r="D30" s="19">
        <v>199623620.47</v>
      </c>
      <c r="E30" s="24">
        <f t="shared" si="0"/>
        <v>99.62569759635713</v>
      </c>
    </row>
    <row r="31" spans="1:5" s="20" customFormat="1" ht="15" outlineLevel="1">
      <c r="A31" s="16" t="s">
        <v>72</v>
      </c>
      <c r="B31" s="17" t="s">
        <v>24</v>
      </c>
      <c r="C31" s="18">
        <v>18374211.64</v>
      </c>
      <c r="D31" s="19">
        <v>18374211.64</v>
      </c>
      <c r="E31" s="24">
        <f t="shared" si="0"/>
        <v>100</v>
      </c>
    </row>
    <row r="32" spans="1:5" s="20" customFormat="1" ht="15" outlineLevel="1">
      <c r="A32" s="16" t="s">
        <v>73</v>
      </c>
      <c r="B32" s="17" t="s">
        <v>25</v>
      </c>
      <c r="C32" s="18">
        <v>4249464.72</v>
      </c>
      <c r="D32" s="19">
        <v>4249464.72</v>
      </c>
      <c r="E32" s="24">
        <f t="shared" si="0"/>
        <v>100</v>
      </c>
    </row>
    <row r="33" spans="1:5" s="20" customFormat="1" ht="15" outlineLevel="1">
      <c r="A33" s="16" t="s">
        <v>74</v>
      </c>
      <c r="B33" s="17" t="s">
        <v>26</v>
      </c>
      <c r="C33" s="18">
        <v>15131049.33</v>
      </c>
      <c r="D33" s="19">
        <v>15106063.33</v>
      </c>
      <c r="E33" s="24">
        <f t="shared" si="0"/>
        <v>99.83486935072995</v>
      </c>
    </row>
    <row r="34" spans="1:5" s="15" customFormat="1" ht="15">
      <c r="A34" s="11" t="s">
        <v>75</v>
      </c>
      <c r="B34" s="12" t="s">
        <v>27</v>
      </c>
      <c r="C34" s="13">
        <v>59535087.59</v>
      </c>
      <c r="D34" s="14">
        <v>59478592.2</v>
      </c>
      <c r="E34" s="23">
        <f t="shared" si="0"/>
        <v>99.90510572456185</v>
      </c>
    </row>
    <row r="35" spans="1:5" s="20" customFormat="1" ht="15" outlineLevel="1">
      <c r="A35" s="16" t="s">
        <v>76</v>
      </c>
      <c r="B35" s="17" t="s">
        <v>28</v>
      </c>
      <c r="C35" s="18">
        <v>56874781.18</v>
      </c>
      <c r="D35" s="19">
        <v>56818285.79</v>
      </c>
      <c r="E35" s="24">
        <f t="shared" si="0"/>
        <v>99.90066706398184</v>
      </c>
    </row>
    <row r="36" spans="1:5" s="20" customFormat="1" ht="15.75" customHeight="1" outlineLevel="1">
      <c r="A36" s="16" t="s">
        <v>77</v>
      </c>
      <c r="B36" s="17" t="s">
        <v>29</v>
      </c>
      <c r="C36" s="18">
        <v>2660306.41</v>
      </c>
      <c r="D36" s="19">
        <v>2660306.41</v>
      </c>
      <c r="E36" s="24">
        <f t="shared" si="0"/>
        <v>100</v>
      </c>
    </row>
    <row r="37" spans="1:5" s="15" customFormat="1" ht="15">
      <c r="A37" s="11" t="s">
        <v>78</v>
      </c>
      <c r="B37" s="12" t="s">
        <v>30</v>
      </c>
      <c r="C37" s="13">
        <v>30471059.24</v>
      </c>
      <c r="D37" s="14">
        <v>30471059.24</v>
      </c>
      <c r="E37" s="23">
        <f t="shared" si="0"/>
        <v>100</v>
      </c>
    </row>
    <row r="38" spans="1:5" s="20" customFormat="1" ht="15" outlineLevel="1">
      <c r="A38" s="16" t="s">
        <v>79</v>
      </c>
      <c r="B38" s="17" t="s">
        <v>31</v>
      </c>
      <c r="C38" s="18">
        <v>3019585.93</v>
      </c>
      <c r="D38" s="19">
        <v>3019585.93</v>
      </c>
      <c r="E38" s="24">
        <f t="shared" si="0"/>
        <v>100</v>
      </c>
    </row>
    <row r="39" spans="1:5" s="20" customFormat="1" ht="15" outlineLevel="1">
      <c r="A39" s="16" t="s">
        <v>80</v>
      </c>
      <c r="B39" s="17" t="s">
        <v>32</v>
      </c>
      <c r="C39" s="18">
        <v>1655220</v>
      </c>
      <c r="D39" s="19">
        <v>1655220</v>
      </c>
      <c r="E39" s="24">
        <f t="shared" si="0"/>
        <v>100</v>
      </c>
    </row>
    <row r="40" spans="1:5" s="20" customFormat="1" ht="15" outlineLevel="1">
      <c r="A40" s="16" t="s">
        <v>81</v>
      </c>
      <c r="B40" s="17" t="s">
        <v>33</v>
      </c>
      <c r="C40" s="18">
        <v>25796253.31</v>
      </c>
      <c r="D40" s="19">
        <v>25796253.31</v>
      </c>
      <c r="E40" s="24">
        <f t="shared" si="0"/>
        <v>100</v>
      </c>
    </row>
    <row r="41" spans="1:5" s="15" customFormat="1" ht="15">
      <c r="A41" s="11" t="s">
        <v>82</v>
      </c>
      <c r="B41" s="12" t="s">
        <v>34</v>
      </c>
      <c r="C41" s="13">
        <v>26624181.64</v>
      </c>
      <c r="D41" s="14">
        <v>26599508.2</v>
      </c>
      <c r="E41" s="23">
        <f t="shared" si="0"/>
        <v>99.90732695436944</v>
      </c>
    </row>
    <row r="42" spans="1:5" s="20" customFormat="1" ht="15" outlineLevel="1">
      <c r="A42" s="16" t="s">
        <v>83</v>
      </c>
      <c r="B42" s="17" t="s">
        <v>35</v>
      </c>
      <c r="C42" s="18">
        <v>26624181.64</v>
      </c>
      <c r="D42" s="19">
        <v>26599508.2</v>
      </c>
      <c r="E42" s="24">
        <f t="shared" si="0"/>
        <v>99.90732695436944</v>
      </c>
    </row>
    <row r="43" spans="1:5" s="15" customFormat="1" ht="25.5">
      <c r="A43" s="11" t="s">
        <v>84</v>
      </c>
      <c r="B43" s="12" t="s">
        <v>36</v>
      </c>
      <c r="C43" s="13">
        <v>1408731.58</v>
      </c>
      <c r="D43" s="14">
        <v>1408731.58</v>
      </c>
      <c r="E43" s="23">
        <f t="shared" si="0"/>
        <v>100</v>
      </c>
    </row>
    <row r="44" spans="1:5" s="20" customFormat="1" ht="25.5" outlineLevel="1">
      <c r="A44" s="16" t="s">
        <v>85</v>
      </c>
      <c r="B44" s="17" t="s">
        <v>37</v>
      </c>
      <c r="C44" s="18">
        <v>1408731.58</v>
      </c>
      <c r="D44" s="19">
        <v>1408731.58</v>
      </c>
      <c r="E44" s="24">
        <f t="shared" si="0"/>
        <v>100</v>
      </c>
    </row>
    <row r="45" spans="1:5" s="15" customFormat="1" ht="27.75" customHeight="1">
      <c r="A45" s="11" t="s">
        <v>86</v>
      </c>
      <c r="B45" s="12" t="s">
        <v>38</v>
      </c>
      <c r="C45" s="13">
        <v>22583800</v>
      </c>
      <c r="D45" s="14">
        <v>22583800</v>
      </c>
      <c r="E45" s="23">
        <f t="shared" si="0"/>
        <v>100</v>
      </c>
    </row>
    <row r="46" spans="1:5" s="20" customFormat="1" ht="38.25" outlineLevel="1">
      <c r="A46" s="16" t="s">
        <v>87</v>
      </c>
      <c r="B46" s="17" t="s">
        <v>39</v>
      </c>
      <c r="C46" s="18">
        <v>22583800</v>
      </c>
      <c r="D46" s="19">
        <v>22583800</v>
      </c>
      <c r="E46" s="24">
        <f t="shared" si="0"/>
        <v>100</v>
      </c>
    </row>
    <row r="47" spans="1:5" s="20" customFormat="1" ht="12.75" customHeight="1">
      <c r="A47" s="25" t="s">
        <v>40</v>
      </c>
      <c r="B47" s="26"/>
      <c r="C47" s="21">
        <v>577743748.18</v>
      </c>
      <c r="D47" s="22">
        <v>573830904.83</v>
      </c>
      <c r="E47" s="23">
        <f t="shared" si="0"/>
        <v>99.32273722349638</v>
      </c>
    </row>
    <row r="48" spans="1:4" ht="12.75" customHeight="1">
      <c r="A48" s="2"/>
      <c r="B48" s="2"/>
      <c r="C48" s="2"/>
      <c r="D48" s="2"/>
    </row>
    <row r="49" spans="1:4" ht="15">
      <c r="A49" s="27"/>
      <c r="B49" s="28"/>
      <c r="C49" s="28"/>
      <c r="D49" s="3"/>
    </row>
  </sheetData>
  <sheetProtection/>
  <mergeCells count="5">
    <mergeCell ref="A47:B47"/>
    <mergeCell ref="A49:C49"/>
    <mergeCell ref="C1:E1"/>
    <mergeCell ref="A2:E2"/>
    <mergeCell ref="A3:E3"/>
  </mergeCells>
  <printOptions/>
  <pageMargins left="1.1811023622047245" right="0.3937007874015748" top="0.7874015748031497" bottom="0.7874015748031497" header="0.3937007874015748" footer="0.3937007874015748"/>
  <pageSetup fitToHeight="0" horizontalDpi="600" verticalDpi="600" orientation="portrait" paperSize="9" scale="89" r:id="rId1"/>
  <headerFooter>
    <oddHeader>&amp;CСтраница &amp;С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Антонова</dc:creator>
  <cp:keywords/>
  <dc:description/>
  <cp:lastModifiedBy>Зубкова Оксана Викторовна</cp:lastModifiedBy>
  <cp:lastPrinted>2021-05-24T07:19:32Z</cp:lastPrinted>
  <dcterms:created xsi:type="dcterms:W3CDTF">2021-03-01T08:48:31Z</dcterms:created>
  <dcterms:modified xsi:type="dcterms:W3CDTF">2021-05-27T13:41:32Z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20.2.15.1190 (.NET 4.7.2)</vt:lpwstr>
  </property>
  <property fmtid="{D5CDD505-2E9C-101B-9397-08002B2CF9AE}" pid="4" name="Версия базы">
    <vt:lpwstr>20.1.1823.7292510</vt:lpwstr>
  </property>
  <property fmtid="{D5CDD505-2E9C-101B-9397-08002B2CF9AE}" pid="5" name="Тип сервера">
    <vt:lpwstr>MSSQL</vt:lpwstr>
  </property>
  <property fmtid="{D5CDD505-2E9C-101B-9397-08002B2CF9AE}" pid="6" name="Сервер">
    <vt:lpwstr>kfavr</vt:lpwstr>
  </property>
  <property fmtid="{D5CDD505-2E9C-101B-9397-08002B2CF9AE}" pid="7" name="База">
    <vt:lpwstr>budget2020</vt:lpwstr>
  </property>
  <property fmtid="{D5CDD505-2E9C-101B-9397-08002B2CF9AE}" pid="8" name="Пользователь">
    <vt:lpwstr>antonova_m_n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Марина-кас.расход</vt:lpwstr>
  </property>
  <property fmtid="{D5CDD505-2E9C-101B-9397-08002B2CF9AE}" pid="11" name="Локальная база">
    <vt:lpwstr>не используется</vt:lpwstr>
  </property>
</Properties>
</file>